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海森)林業振興係\R4年度事業\鳥獣業務関係\（国・柵）鳥獣被害防止総合対策交付金\R4入札関係\HP掲載\"/>
    </mc:Choice>
  </mc:AlternateContent>
  <bookViews>
    <workbookView xWindow="0" yWindow="0" windowWidth="14370" windowHeight="5025" tabRatio="788" activeTab="1"/>
  </bookViews>
  <sheets>
    <sheet name="数量（総括表）" sheetId="9" r:id="rId1"/>
    <sheet name="柵別　仕様書(ワイヤーメッシュ柵1.2m）" sheetId="3" r:id="rId2"/>
    <sheet name="馬荷地区(1.2仕様書）" sheetId="8" r:id="rId3"/>
    <sheet name="小川地区(1.2仕様書）" sheetId="15" r:id="rId4"/>
  </sheets>
  <definedNames>
    <definedName name="_xlnm.Print_Area" localSheetId="1">'柵別　仕様書(ワイヤーメッシュ柵1.2m）'!$A$1:$D$18</definedName>
    <definedName name="_xlnm.Print_Area" localSheetId="3">'小川地区(1.2仕様書）'!$A$1:$D$18</definedName>
    <definedName name="_xlnm.Print_Area" localSheetId="0">'数量（総括表）'!$A$1:$M$9</definedName>
    <definedName name="_xlnm.Print_Area" localSheetId="2">'馬荷地区(1.2仕様書）'!$A$1:$D$18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9" l="1"/>
  <c r="B8" i="9"/>
  <c r="I6" i="9"/>
  <c r="E6" i="9"/>
  <c r="E5" i="9"/>
  <c r="G5" i="9" s="1"/>
  <c r="G8" i="9" l="1"/>
  <c r="I5" i="9"/>
  <c r="I8" i="9" s="1"/>
  <c r="E8" i="9"/>
</calcChain>
</file>

<file path=xl/sharedStrings.xml><?xml version="1.0" encoding="utf-8"?>
<sst xmlns="http://schemas.openxmlformats.org/spreadsheetml/2006/main" count="64" uniqueCount="29">
  <si>
    <t>品　　名</t>
    <rPh sb="0" eb="1">
      <t>シナ</t>
    </rPh>
    <rPh sb="3" eb="4">
      <t>メイ</t>
    </rPh>
    <phoneticPr fontId="2"/>
  </si>
  <si>
    <t>規　　格</t>
    <rPh sb="0" eb="1">
      <t>タダシ</t>
    </rPh>
    <rPh sb="3" eb="4">
      <t>カク</t>
    </rPh>
    <phoneticPr fontId="2"/>
  </si>
  <si>
    <t>数　　量</t>
    <rPh sb="0" eb="1">
      <t>カズ</t>
    </rPh>
    <rPh sb="3" eb="4">
      <t>リョウ</t>
    </rPh>
    <phoneticPr fontId="2"/>
  </si>
  <si>
    <t>いのししくん
(亜鉛メッキ仕様）</t>
    <rPh sb="8" eb="10">
      <t>アエン</t>
    </rPh>
    <rPh sb="13" eb="15">
      <t>シヨウ</t>
    </rPh>
    <phoneticPr fontId="2"/>
  </si>
  <si>
    <t>Ø５　H=1,200mm×L=2,000mm</t>
    <phoneticPr fontId="2"/>
  </si>
  <si>
    <t>ステンレス製♯19</t>
    <rPh sb="5" eb="6">
      <t>セイ</t>
    </rPh>
    <phoneticPr fontId="2"/>
  </si>
  <si>
    <t>SUS結束線（ステンレス針金）</t>
    <rPh sb="3" eb="5">
      <t>ケッソク</t>
    </rPh>
    <rPh sb="5" eb="6">
      <t>セン</t>
    </rPh>
    <rPh sb="12" eb="14">
      <t>ハリガネ</t>
    </rPh>
    <phoneticPr fontId="2"/>
  </si>
  <si>
    <t>Ø4.0×径38ｍｍ（L＝1.2ｍ）</t>
    <rPh sb="5" eb="6">
      <t>ケイ</t>
    </rPh>
    <phoneticPr fontId="2"/>
  </si>
  <si>
    <t>枚</t>
    <rPh sb="0" eb="1">
      <t>マイ</t>
    </rPh>
    <phoneticPr fontId="2"/>
  </si>
  <si>
    <t>本</t>
    <rPh sb="0" eb="1">
      <t>ホン</t>
    </rPh>
    <phoneticPr fontId="2"/>
  </si>
  <si>
    <t>個</t>
    <rPh sb="0" eb="1">
      <t>コ</t>
    </rPh>
    <phoneticPr fontId="2"/>
  </si>
  <si>
    <t>単位</t>
    <rPh sb="0" eb="2">
      <t>タンイ</t>
    </rPh>
    <phoneticPr fontId="2"/>
  </si>
  <si>
    <t>単　位</t>
    <rPh sb="0" eb="1">
      <t>タン</t>
    </rPh>
    <rPh sb="2" eb="3">
      <t>クライ</t>
    </rPh>
    <phoneticPr fontId="2"/>
  </si>
  <si>
    <t>合計</t>
    <rPh sb="0" eb="2">
      <t>ゴウケイ</t>
    </rPh>
    <phoneticPr fontId="2"/>
  </si>
  <si>
    <t>　仕　様　書　２　（馬荷地区）</t>
    <rPh sb="1" eb="2">
      <t>ツコウ</t>
    </rPh>
    <rPh sb="3" eb="4">
      <t>サマ</t>
    </rPh>
    <rPh sb="5" eb="6">
      <t>ショ</t>
    </rPh>
    <rPh sb="10" eb="11">
      <t>ウマ</t>
    </rPh>
    <rPh sb="11" eb="12">
      <t>ニ</t>
    </rPh>
    <rPh sb="12" eb="14">
      <t>チク</t>
    </rPh>
    <phoneticPr fontId="2"/>
  </si>
  <si>
    <t>　仕　様　書　２　（柵別）</t>
    <rPh sb="1" eb="2">
      <t>ツコウ</t>
    </rPh>
    <rPh sb="3" eb="4">
      <t>サマ</t>
    </rPh>
    <rPh sb="5" eb="6">
      <t>ショ</t>
    </rPh>
    <rPh sb="10" eb="11">
      <t>サク</t>
    </rPh>
    <rPh sb="11" eb="12">
      <t>ベツ</t>
    </rPh>
    <phoneticPr fontId="2"/>
  </si>
  <si>
    <t>ﾜｲﾔｰﾒｯｼｭ柵</t>
    <rPh sb="8" eb="9">
      <t>サク</t>
    </rPh>
    <phoneticPr fontId="2"/>
  </si>
  <si>
    <t>数量</t>
    <rPh sb="0" eb="2">
      <t>スウリョウ</t>
    </rPh>
    <phoneticPr fontId="2"/>
  </si>
  <si>
    <t>1.2m</t>
    <phoneticPr fontId="2"/>
  </si>
  <si>
    <t>＜ﾜｲﾔｰﾒｯｼｭ柵1.2m＞</t>
    <rPh sb="9" eb="10">
      <t>サク</t>
    </rPh>
    <phoneticPr fontId="2"/>
  </si>
  <si>
    <t>(ﾊﾟﾈﾙ柵)</t>
    <rPh sb="5" eb="6">
      <t>サク</t>
    </rPh>
    <phoneticPr fontId="2"/>
  </si>
  <si>
    <t>門扉用コイル(閂ｸﾘｯﾌﾟ含)</t>
    <rPh sb="0" eb="2">
      <t>モンピ</t>
    </rPh>
    <rPh sb="2" eb="3">
      <t>ヨウ</t>
    </rPh>
    <rPh sb="7" eb="8">
      <t>カンヌキ</t>
    </rPh>
    <rPh sb="13" eb="14">
      <t>フク</t>
    </rPh>
    <phoneticPr fontId="2"/>
  </si>
  <si>
    <t>門扉用コイル
(閂ｸﾘｯﾌﾟ含)</t>
    <rPh sb="0" eb="2">
      <t>モンピ</t>
    </rPh>
    <rPh sb="2" eb="3">
      <t>ヨウ</t>
    </rPh>
    <rPh sb="8" eb="9">
      <t>カンヌキ</t>
    </rPh>
    <rPh sb="14" eb="15">
      <t>フク</t>
    </rPh>
    <phoneticPr fontId="2"/>
  </si>
  <si>
    <t>馬荷地区</t>
    <rPh sb="0" eb="1">
      <t>ウマ</t>
    </rPh>
    <rPh sb="1" eb="2">
      <t>ニ</t>
    </rPh>
    <rPh sb="2" eb="4">
      <t>チク</t>
    </rPh>
    <phoneticPr fontId="2"/>
  </si>
  <si>
    <t>　仕　様　書　２　（出口地区）</t>
    <rPh sb="1" eb="2">
      <t>ツコウ</t>
    </rPh>
    <rPh sb="3" eb="4">
      <t>サマ</t>
    </rPh>
    <rPh sb="5" eb="6">
      <t>ショ</t>
    </rPh>
    <rPh sb="10" eb="12">
      <t>イデグチ</t>
    </rPh>
    <rPh sb="12" eb="14">
      <t>チク</t>
    </rPh>
    <phoneticPr fontId="2"/>
  </si>
  <si>
    <t>鉄筋支柱
（剣先加工　亜鉛メッキ仕様）</t>
    <rPh sb="0" eb="2">
      <t>テッキン</t>
    </rPh>
    <rPh sb="2" eb="4">
      <t>シチュウ</t>
    </rPh>
    <rPh sb="6" eb="8">
      <t>ケンサキ</t>
    </rPh>
    <rPh sb="8" eb="10">
      <t>カコウ</t>
    </rPh>
    <phoneticPr fontId="2"/>
  </si>
  <si>
    <t>Ø16ｍｍ　（H＝1.5ｍ）</t>
    <phoneticPr fontId="2"/>
  </si>
  <si>
    <t>距離（ｍ）</t>
    <rPh sb="0" eb="2">
      <t>キョリ</t>
    </rPh>
    <phoneticPr fontId="2"/>
  </si>
  <si>
    <t>小川地区</t>
    <rPh sb="0" eb="2">
      <t>オガワ</t>
    </rPh>
    <rPh sb="2" eb="4">
      <t>チク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</si>
</sst>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38" fontId="4" fillId="0" borderId="4" xfId="1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38" fontId="4" fillId="0" borderId="1" xfId="1" applyFont="1" applyBorder="1">
      <alignment vertical="center"/>
    </xf>
    <xf numFmtId="38" fontId="8" fillId="0" borderId="1" xfId="1" applyFont="1" applyBorder="1">
      <alignment vertical="center"/>
    </xf>
    <xf numFmtId="0" fontId="4" fillId="0" borderId="4" xfId="0" applyFont="1" applyBorder="1">
      <alignment vertical="center"/>
    </xf>
    <xf numFmtId="176" fontId="4" fillId="0" borderId="4" xfId="0" applyNumberFormat="1" applyFont="1" applyBorder="1">
      <alignment vertical="center"/>
    </xf>
    <xf numFmtId="0" fontId="9" fillId="0" borderId="3" xfId="0" applyFont="1" applyBorder="1">
      <alignment vertical="center"/>
    </xf>
    <xf numFmtId="176" fontId="9" fillId="0" borderId="3" xfId="0" applyNumberFormat="1" applyFont="1" applyBorder="1">
      <alignment vertical="center"/>
    </xf>
    <xf numFmtId="38" fontId="9" fillId="0" borderId="3" xfId="1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"/>
  <sheetViews>
    <sheetView topLeftCell="A4" zoomScaleNormal="100" workbookViewId="0">
      <selection activeCell="G9" sqref="G9"/>
    </sheetView>
  </sheetViews>
  <sheetFormatPr defaultRowHeight="13.5" x14ac:dyDescent="0.15"/>
  <cols>
    <col min="1" max="1" width="14.875" customWidth="1"/>
    <col min="2" max="2" width="13" customWidth="1"/>
    <col min="3" max="3" width="10.875" bestFit="1" customWidth="1"/>
    <col min="4" max="4" width="10.75" bestFit="1" customWidth="1"/>
    <col min="5" max="5" width="15.75" bestFit="1" customWidth="1"/>
    <col min="6" max="6" width="16.5" customWidth="1"/>
    <col min="7" max="7" width="13.125" customWidth="1"/>
    <col min="8" max="8" width="12.5" bestFit="1" customWidth="1"/>
    <col min="9" max="9" width="17.5" bestFit="1" customWidth="1"/>
    <col min="10" max="10" width="15" bestFit="1" customWidth="1"/>
    <col min="11" max="11" width="18.875" bestFit="1" customWidth="1"/>
    <col min="12" max="15" width="12.375" bestFit="1" customWidth="1"/>
  </cols>
  <sheetData>
    <row r="1" spans="1:10" ht="20.100000000000001" customHeight="1" x14ac:dyDescent="0.15"/>
    <row r="2" spans="1:10" ht="28.5" x14ac:dyDescent="0.15">
      <c r="C2" s="20" t="s">
        <v>17</v>
      </c>
      <c r="D2" s="20"/>
      <c r="E2" s="20"/>
    </row>
    <row r="3" spans="1:10" ht="20.100000000000001" customHeight="1" x14ac:dyDescent="0.15">
      <c r="A3" s="21" t="s">
        <v>19</v>
      </c>
      <c r="B3" s="21"/>
      <c r="C3" s="21"/>
      <c r="D3" t="s">
        <v>20</v>
      </c>
    </row>
    <row r="4" spans="1:10" ht="38.25" customHeight="1" x14ac:dyDescent="0.15">
      <c r="A4" s="6"/>
      <c r="B4" s="11" t="s">
        <v>27</v>
      </c>
      <c r="C4" s="22" t="s">
        <v>3</v>
      </c>
      <c r="D4" s="23"/>
      <c r="E4" s="23"/>
      <c r="F4" s="22" t="s">
        <v>25</v>
      </c>
      <c r="G4" s="23"/>
      <c r="H4" s="23" t="s">
        <v>6</v>
      </c>
      <c r="I4" s="23"/>
      <c r="J4" s="9" t="s">
        <v>22</v>
      </c>
    </row>
    <row r="5" spans="1:10" ht="15.75" customHeight="1" x14ac:dyDescent="0.15">
      <c r="A5" s="7" t="s">
        <v>23</v>
      </c>
      <c r="B5" s="12">
        <v>1300</v>
      </c>
      <c r="C5" s="13"/>
      <c r="D5" s="13"/>
      <c r="E5" s="13">
        <f>SUM(B5/2)</f>
        <v>650</v>
      </c>
      <c r="F5" s="13"/>
      <c r="G5" s="13">
        <f>SUM(E5+1)</f>
        <v>651</v>
      </c>
      <c r="H5" s="13"/>
      <c r="I5" s="13">
        <f>SUM(G5*3)</f>
        <v>1953</v>
      </c>
      <c r="J5" s="14">
        <v>12</v>
      </c>
    </row>
    <row r="6" spans="1:10" ht="15.75" customHeight="1" x14ac:dyDescent="0.15">
      <c r="A6" s="7" t="s">
        <v>28</v>
      </c>
      <c r="B6" s="12">
        <v>510</v>
      </c>
      <c r="C6" s="13"/>
      <c r="D6" s="13"/>
      <c r="E6" s="13">
        <f t="shared" ref="E6" si="0">SUM(B6/2)</f>
        <v>255</v>
      </c>
      <c r="F6" s="13"/>
      <c r="G6" s="13">
        <v>255</v>
      </c>
      <c r="H6" s="13"/>
      <c r="I6" s="13">
        <f t="shared" ref="I6" si="1">SUM(G6*3)</f>
        <v>765</v>
      </c>
      <c r="J6" s="14">
        <v>3</v>
      </c>
    </row>
    <row r="7" spans="1:10" ht="15.75" customHeight="1" thickBot="1" x14ac:dyDescent="0.2">
      <c r="A7" s="17"/>
      <c r="B7" s="18"/>
      <c r="C7" s="19"/>
      <c r="D7" s="19"/>
      <c r="E7" s="19"/>
      <c r="F7" s="19"/>
      <c r="G7" s="19"/>
      <c r="H7" s="19"/>
      <c r="I7" s="19"/>
      <c r="J7" s="19"/>
    </row>
    <row r="8" spans="1:10" ht="15.75" customHeight="1" thickTop="1" x14ac:dyDescent="0.15">
      <c r="A8" s="15" t="s">
        <v>13</v>
      </c>
      <c r="B8" s="16">
        <f>SUM(B5:B7)</f>
        <v>1810</v>
      </c>
      <c r="C8" s="8"/>
      <c r="D8" s="8"/>
      <c r="E8" s="8">
        <f>SUM(E5:E7)</f>
        <v>905</v>
      </c>
      <c r="F8" s="8"/>
      <c r="G8" s="8">
        <f>SUM(G5:G7)</f>
        <v>906</v>
      </c>
      <c r="H8" s="8"/>
      <c r="I8" s="8">
        <f>SUM(I5:I7)</f>
        <v>2718</v>
      </c>
      <c r="J8" s="8">
        <f>SUM(J5:J7)</f>
        <v>15</v>
      </c>
    </row>
    <row r="9" spans="1:10" ht="22.35" customHeight="1" x14ac:dyDescent="0.15"/>
  </sheetData>
  <mergeCells count="5">
    <mergeCell ref="H4:I4"/>
    <mergeCell ref="C2:E2"/>
    <mergeCell ref="A3:C3"/>
    <mergeCell ref="C4:E4"/>
    <mergeCell ref="F4:G4"/>
  </mergeCells>
  <phoneticPr fontId="2"/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9"/>
  <sheetViews>
    <sheetView tabSelected="1" view="pageBreakPreview" topLeftCell="A2" zoomScale="115" zoomScaleNormal="100" zoomScaleSheetLayoutView="115" workbookViewId="0">
      <selection activeCell="C10" sqref="C10"/>
    </sheetView>
  </sheetViews>
  <sheetFormatPr defaultRowHeight="13.5" x14ac:dyDescent="0.15"/>
  <cols>
    <col min="1" max="1" width="31" customWidth="1"/>
    <col min="2" max="2" width="31.875" bestFit="1" customWidth="1"/>
    <col min="3" max="3" width="15.625" customWidth="1"/>
    <col min="4" max="4" width="7.5" bestFit="1" customWidth="1"/>
  </cols>
  <sheetData>
    <row r="1" spans="1:4" x14ac:dyDescent="0.15">
      <c r="C1" s="1" t="s">
        <v>16</v>
      </c>
      <c r="D1" s="10" t="s">
        <v>18</v>
      </c>
    </row>
    <row r="2" spans="1:4" ht="26.25" customHeight="1" x14ac:dyDescent="0.15">
      <c r="A2" s="24" t="s">
        <v>15</v>
      </c>
      <c r="B2" s="24"/>
      <c r="C2" s="24"/>
      <c r="D2" s="24"/>
    </row>
    <row r="3" spans="1:4" ht="18.75" customHeight="1" x14ac:dyDescent="0.15">
      <c r="A3" s="24"/>
      <c r="B3" s="24"/>
      <c r="C3" s="24"/>
      <c r="D3" s="24"/>
    </row>
    <row r="5" spans="1:4" ht="59.25" customHeight="1" x14ac:dyDescent="0.15">
      <c r="A5" s="2" t="s">
        <v>0</v>
      </c>
      <c r="B5" s="2" t="s">
        <v>1</v>
      </c>
      <c r="C5" s="2" t="s">
        <v>2</v>
      </c>
      <c r="D5" s="2" t="s">
        <v>12</v>
      </c>
    </row>
    <row r="6" spans="1:4" ht="59.25" customHeight="1" x14ac:dyDescent="0.15">
      <c r="A6" s="4" t="s">
        <v>3</v>
      </c>
      <c r="B6" s="5" t="s">
        <v>4</v>
      </c>
      <c r="C6" s="3">
        <v>905</v>
      </c>
      <c r="D6" s="5" t="s">
        <v>8</v>
      </c>
    </row>
    <row r="7" spans="1:4" ht="60" customHeight="1" x14ac:dyDescent="0.15">
      <c r="A7" s="4" t="s">
        <v>25</v>
      </c>
      <c r="B7" s="5" t="s">
        <v>26</v>
      </c>
      <c r="C7" s="3">
        <v>906</v>
      </c>
      <c r="D7" s="5" t="s">
        <v>9</v>
      </c>
    </row>
    <row r="8" spans="1:4" ht="60" customHeight="1" x14ac:dyDescent="0.15">
      <c r="A8" s="5" t="s">
        <v>6</v>
      </c>
      <c r="B8" s="5" t="s">
        <v>5</v>
      </c>
      <c r="C8" s="3">
        <v>2718</v>
      </c>
      <c r="D8" s="5" t="s">
        <v>9</v>
      </c>
    </row>
    <row r="9" spans="1:4" ht="60" customHeight="1" x14ac:dyDescent="0.15">
      <c r="A9" s="5" t="s">
        <v>21</v>
      </c>
      <c r="B9" s="5" t="s">
        <v>7</v>
      </c>
      <c r="C9" s="3">
        <v>15</v>
      </c>
      <c r="D9" s="5" t="s">
        <v>10</v>
      </c>
    </row>
  </sheetData>
  <mergeCells count="1">
    <mergeCell ref="A2:D3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9"/>
  <sheetViews>
    <sheetView view="pageLayout" topLeftCell="A2" zoomScaleNormal="100" zoomScaleSheetLayoutView="115" workbookViewId="0">
      <selection activeCell="C10" sqref="C10"/>
    </sheetView>
  </sheetViews>
  <sheetFormatPr defaultRowHeight="13.5" x14ac:dyDescent="0.15"/>
  <cols>
    <col min="1" max="1" width="31" customWidth="1"/>
    <col min="2" max="2" width="31.875" bestFit="1" customWidth="1"/>
    <col min="3" max="3" width="15.625" customWidth="1"/>
  </cols>
  <sheetData>
    <row r="1" spans="1:4" x14ac:dyDescent="0.15">
      <c r="C1" s="1"/>
    </row>
    <row r="2" spans="1:4" ht="26.25" customHeight="1" x14ac:dyDescent="0.15">
      <c r="A2" s="24" t="s">
        <v>14</v>
      </c>
      <c r="B2" s="24"/>
      <c r="C2" s="24"/>
      <c r="D2" s="24"/>
    </row>
    <row r="3" spans="1:4" ht="13.5" customHeight="1" x14ac:dyDescent="0.15">
      <c r="A3" s="24"/>
      <c r="B3" s="24"/>
      <c r="C3" s="24"/>
      <c r="D3" s="24"/>
    </row>
    <row r="5" spans="1:4" ht="59.25" customHeight="1" x14ac:dyDescent="0.15">
      <c r="A5" s="2" t="s">
        <v>0</v>
      </c>
      <c r="B5" s="2" t="s">
        <v>1</v>
      </c>
      <c r="C5" s="2" t="s">
        <v>2</v>
      </c>
      <c r="D5" s="2" t="s">
        <v>11</v>
      </c>
    </row>
    <row r="6" spans="1:4" ht="59.25" customHeight="1" x14ac:dyDescent="0.15">
      <c r="A6" s="4" t="s">
        <v>3</v>
      </c>
      <c r="B6" s="5" t="s">
        <v>4</v>
      </c>
      <c r="C6" s="3">
        <v>650</v>
      </c>
      <c r="D6" s="2" t="s">
        <v>8</v>
      </c>
    </row>
    <row r="7" spans="1:4" ht="60" customHeight="1" x14ac:dyDescent="0.15">
      <c r="A7" s="4" t="s">
        <v>25</v>
      </c>
      <c r="B7" s="5" t="s">
        <v>26</v>
      </c>
      <c r="C7" s="3">
        <v>651</v>
      </c>
      <c r="D7" s="2" t="s">
        <v>9</v>
      </c>
    </row>
    <row r="8" spans="1:4" ht="60" customHeight="1" x14ac:dyDescent="0.15">
      <c r="A8" s="5" t="s">
        <v>6</v>
      </c>
      <c r="B8" s="5" t="s">
        <v>5</v>
      </c>
      <c r="C8" s="3">
        <v>1953</v>
      </c>
      <c r="D8" s="2" t="s">
        <v>9</v>
      </c>
    </row>
    <row r="9" spans="1:4" ht="60" customHeight="1" x14ac:dyDescent="0.15">
      <c r="A9" s="5" t="s">
        <v>21</v>
      </c>
      <c r="B9" s="5" t="s">
        <v>7</v>
      </c>
      <c r="C9" s="3">
        <v>12</v>
      </c>
      <c r="D9" s="2" t="s">
        <v>10</v>
      </c>
    </row>
  </sheetData>
  <mergeCells count="1">
    <mergeCell ref="A2:D3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9"/>
  <sheetViews>
    <sheetView view="pageLayout" topLeftCell="A5" zoomScaleNormal="100" zoomScaleSheetLayoutView="115" workbookViewId="0">
      <selection activeCell="C11" sqref="C11"/>
    </sheetView>
  </sheetViews>
  <sheetFormatPr defaultRowHeight="13.5" x14ac:dyDescent="0.15"/>
  <cols>
    <col min="1" max="1" width="31" customWidth="1"/>
    <col min="2" max="2" width="31.875" bestFit="1" customWidth="1"/>
    <col min="3" max="3" width="15.625" customWidth="1"/>
  </cols>
  <sheetData>
    <row r="1" spans="1:4" x14ac:dyDescent="0.15">
      <c r="C1" s="1"/>
    </row>
    <row r="2" spans="1:4" ht="26.25" customHeight="1" x14ac:dyDescent="0.15">
      <c r="A2" s="24" t="s">
        <v>24</v>
      </c>
      <c r="B2" s="24"/>
      <c r="C2" s="24"/>
      <c r="D2" s="24"/>
    </row>
    <row r="3" spans="1:4" ht="13.5" customHeight="1" x14ac:dyDescent="0.15">
      <c r="A3" s="24"/>
      <c r="B3" s="24"/>
      <c r="C3" s="24"/>
      <c r="D3" s="24"/>
    </row>
    <row r="5" spans="1:4" ht="59.25" customHeight="1" x14ac:dyDescent="0.15">
      <c r="A5" s="2" t="s">
        <v>0</v>
      </c>
      <c r="B5" s="2" t="s">
        <v>1</v>
      </c>
      <c r="C5" s="2" t="s">
        <v>2</v>
      </c>
      <c r="D5" s="2" t="s">
        <v>11</v>
      </c>
    </row>
    <row r="6" spans="1:4" ht="59.25" customHeight="1" x14ac:dyDescent="0.15">
      <c r="A6" s="4" t="s">
        <v>3</v>
      </c>
      <c r="B6" s="5" t="s">
        <v>4</v>
      </c>
      <c r="C6" s="3">
        <v>255</v>
      </c>
      <c r="D6" s="2" t="s">
        <v>8</v>
      </c>
    </row>
    <row r="7" spans="1:4" ht="60" customHeight="1" x14ac:dyDescent="0.15">
      <c r="A7" s="4" t="s">
        <v>25</v>
      </c>
      <c r="B7" s="5" t="s">
        <v>26</v>
      </c>
      <c r="C7" s="3">
        <v>255</v>
      </c>
      <c r="D7" s="2" t="s">
        <v>9</v>
      </c>
    </row>
    <row r="8" spans="1:4" ht="60" customHeight="1" x14ac:dyDescent="0.15">
      <c r="A8" s="5" t="s">
        <v>6</v>
      </c>
      <c r="B8" s="5" t="s">
        <v>5</v>
      </c>
      <c r="C8" s="3">
        <v>765</v>
      </c>
      <c r="D8" s="2" t="s">
        <v>9</v>
      </c>
    </row>
    <row r="9" spans="1:4" ht="60" customHeight="1" x14ac:dyDescent="0.15">
      <c r="A9" s="5" t="s">
        <v>21</v>
      </c>
      <c r="B9" s="5" t="s">
        <v>7</v>
      </c>
      <c r="C9" s="3">
        <v>3</v>
      </c>
      <c r="D9" s="2" t="s">
        <v>10</v>
      </c>
    </row>
  </sheetData>
  <mergeCells count="1">
    <mergeCell ref="A2:D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数量（総括表）</vt:lpstr>
      <vt:lpstr>柵別　仕様書(ワイヤーメッシュ柵1.2m）</vt:lpstr>
      <vt:lpstr>馬荷地区(1.2仕様書）</vt:lpstr>
      <vt:lpstr>小川地区(1.2仕様書）</vt:lpstr>
      <vt:lpstr>'柵別　仕様書(ワイヤーメッシュ柵1.2m）'!Print_Area</vt:lpstr>
      <vt:lpstr>'小川地区(1.2仕様書）'!Print_Area</vt:lpstr>
      <vt:lpstr>'数量（総括表）'!Print_Area</vt:lpstr>
      <vt:lpstr>'馬荷地区(1.2仕様書）'!Print_Area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海洋森林課林業振興係 -01</dc:creator>
  <cp:lastModifiedBy>松本 広一</cp:lastModifiedBy>
  <cp:lastPrinted>2022-08-04T02:23:49Z</cp:lastPrinted>
  <dcterms:created xsi:type="dcterms:W3CDTF">2014-05-07T23:32:13Z</dcterms:created>
  <dcterms:modified xsi:type="dcterms:W3CDTF">2022-08-04T02:25:21Z</dcterms:modified>
</cp:coreProperties>
</file>