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ThisWorkbook"/>
  <mc:AlternateContent xmlns:mc="http://schemas.openxmlformats.org/markup-compatibility/2006">
    <mc:Choice Requires="x15">
      <x15ac:absPath xmlns:x15ac="http://schemas.microsoft.com/office/spreadsheetml/2010/11/ac" url="C:\takeuchi\gyosya\doc\ver2.1\"/>
    </mc:Choice>
  </mc:AlternateContent>
  <xr:revisionPtr revIDLastSave="0" documentId="13_ncr:1_{C78FA180-509C-463D-B04B-4FD9544BD407}" xr6:coauthVersionLast="45" xr6:coauthVersionMax="45" xr10:uidLastSave="{00000000-0000-0000-0000-000000000000}"/>
  <workbookProtection workbookAlgorithmName="SHA-512" workbookHashValue="/dq6+kmxFL8gD26IvrF/48lv6vHgGThJuFGKjVgZkRhY/YXP+mHNkbuQjRy1/DvmozTjM3O1dq8pts7XFSjs4g==" workbookSaltValue="gnIfYMC6Z7MSC7PER5kuvg==" workbookSpinCount="100000" lockStructure="1"/>
  <bookViews>
    <workbookView xWindow="-120" yWindow="-120" windowWidth="20730" windowHeight="11160" xr2:uid="{00000000-000D-0000-FFFF-FFFF00000000}"/>
  </bookViews>
  <sheets>
    <sheet name="入力シート" sheetId="7" r:id="rId1"/>
    <sheet name="settings" sheetId="9" state="hidden" r:id="rId2"/>
  </sheets>
  <definedNames>
    <definedName name="_xlnm.Print_Titles" localSheetId="0">入力シート!$1:$1</definedName>
    <definedName name="許可コード" localSheetId="1">settings!$A$1:$A$48</definedName>
    <definedName name="許可コード">settings!$A$1:$A$48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2" i="7" l="1"/>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A84" i="7"/>
  <c r="A79" i="7"/>
  <c r="A77" i="7"/>
  <c r="A75" i="7"/>
  <c r="A62" i="7"/>
  <c r="A50" i="7"/>
  <c r="A35" i="7"/>
  <c r="A23" i="7"/>
  <c r="A12" i="7"/>
</calcChain>
</file>

<file path=xl/sharedStrings.xml><?xml version="1.0" encoding="utf-8"?>
<sst xmlns="http://schemas.openxmlformats.org/spreadsheetml/2006/main" count="178" uniqueCount="146">
  <si>
    <t>郵便番号</t>
    <rPh sb="0" eb="4">
      <t>ユウビンバンゴウ</t>
    </rPh>
    <phoneticPr fontId="5"/>
  </si>
  <si>
    <t>所在地</t>
    <rPh sb="0" eb="3">
      <t>ショザイチ</t>
    </rPh>
    <phoneticPr fontId="5"/>
  </si>
  <si>
    <t>商号又は名称カナ</t>
    <rPh sb="0" eb="2">
      <t>ショウゴウ</t>
    </rPh>
    <rPh sb="2" eb="3">
      <t>マタ</t>
    </rPh>
    <rPh sb="4" eb="6">
      <t>メイショウ</t>
    </rPh>
    <phoneticPr fontId="5"/>
  </si>
  <si>
    <t>商号又は名称</t>
    <rPh sb="0" eb="2">
      <t>ショウゴウ</t>
    </rPh>
    <rPh sb="2" eb="3">
      <t>マタ</t>
    </rPh>
    <rPh sb="4" eb="6">
      <t>メイショウ</t>
    </rPh>
    <phoneticPr fontId="5"/>
  </si>
  <si>
    <t>代表者氏名カナ</t>
    <rPh sb="0" eb="3">
      <t>ダイヒョウシャ</t>
    </rPh>
    <rPh sb="3" eb="5">
      <t>シメイ</t>
    </rPh>
    <phoneticPr fontId="5"/>
  </si>
  <si>
    <t>代表者氏名</t>
    <rPh sb="0" eb="3">
      <t>ダイヒョウシャ</t>
    </rPh>
    <rPh sb="3" eb="5">
      <t>シメイ</t>
    </rPh>
    <phoneticPr fontId="5"/>
  </si>
  <si>
    <t>電話番号</t>
    <rPh sb="0" eb="2">
      <t>デンワ</t>
    </rPh>
    <rPh sb="2" eb="4">
      <t>バンゴウ</t>
    </rPh>
    <phoneticPr fontId="5"/>
  </si>
  <si>
    <t>ＦＡＸ番号</t>
    <rPh sb="3" eb="5">
      <t>バンゴウ</t>
    </rPh>
    <phoneticPr fontId="5"/>
  </si>
  <si>
    <t>営業所名称カナ</t>
    <rPh sb="0" eb="3">
      <t>エイギョウショ</t>
    </rPh>
    <rPh sb="3" eb="5">
      <t>メイショウ</t>
    </rPh>
    <phoneticPr fontId="5"/>
  </si>
  <si>
    <t>営業所名称</t>
    <rPh sb="0" eb="3">
      <t>エイギョウショ</t>
    </rPh>
    <rPh sb="3" eb="5">
      <t>メイショウ</t>
    </rPh>
    <phoneticPr fontId="5"/>
  </si>
  <si>
    <t>その他</t>
    <rPh sb="2" eb="3">
      <t>タ</t>
    </rPh>
    <phoneticPr fontId="4"/>
  </si>
  <si>
    <t>E-mailアドレス</t>
    <phoneticPr fontId="5"/>
  </si>
  <si>
    <t>＊</t>
    <phoneticPr fontId="4"/>
  </si>
  <si>
    <t xml:space="preserve"> ＊</t>
    <phoneticPr fontId="4"/>
  </si>
  <si>
    <t>全角カタカナで入力してください。姓と名は１文字分空けてください。</t>
    <phoneticPr fontId="4"/>
  </si>
  <si>
    <t>姓と名は１文字分空けてください。</t>
    <phoneticPr fontId="4"/>
  </si>
  <si>
    <t>正式名称で入力してください。個人の場合は「代表者」と入力してください。</t>
    <rPh sb="5" eb="7">
      <t>ニュウリョク</t>
    </rPh>
    <rPh sb="26" eb="28">
      <t>ニュウリョク</t>
    </rPh>
    <phoneticPr fontId="4"/>
  </si>
  <si>
    <t>代表者役職</t>
    <rPh sb="0" eb="3">
      <t>ダイヒョウシャ</t>
    </rPh>
    <rPh sb="3" eb="5">
      <t>ヤクショク</t>
    </rPh>
    <phoneticPr fontId="5"/>
  </si>
  <si>
    <t>正式名称で入力してください。</t>
    <rPh sb="5" eb="7">
      <t>ニュウリョク</t>
    </rPh>
    <phoneticPr fontId="4"/>
  </si>
  <si>
    <t>受任者役職</t>
    <rPh sb="0" eb="2">
      <t>ジュニン</t>
    </rPh>
    <rPh sb="2" eb="3">
      <t>シャ</t>
    </rPh>
    <rPh sb="3" eb="5">
      <t>ヤクショク</t>
    </rPh>
    <phoneticPr fontId="5"/>
  </si>
  <si>
    <t>受任者氏名カナ</t>
    <rPh sb="0" eb="2">
      <t>ジュニン</t>
    </rPh>
    <rPh sb="2" eb="3">
      <t>シャ</t>
    </rPh>
    <rPh sb="3" eb="5">
      <t>シメイ</t>
    </rPh>
    <phoneticPr fontId="5"/>
  </si>
  <si>
    <t>受任者氏名</t>
    <rPh sb="0" eb="2">
      <t>ジュニン</t>
    </rPh>
    <rPh sb="2" eb="3">
      <t>シャ</t>
    </rPh>
    <rPh sb="3" eb="5">
      <t>シメイ</t>
    </rPh>
    <phoneticPr fontId="5"/>
  </si>
  <si>
    <t>「-（ハイフン）」を使わず7桁の数字のみで入力してください。【例】1000001</t>
    <rPh sb="10" eb="11">
      <t>ツカ</t>
    </rPh>
    <rPh sb="31" eb="32">
      <t>レイ</t>
    </rPh>
    <phoneticPr fontId="4"/>
  </si>
  <si>
    <t>「-（ハイフン）」を使わず7桁の数字のみで入力してください。【例】1000001</t>
    <phoneticPr fontId="4"/>
  </si>
  <si>
    <t>E.その他の情報</t>
    <rPh sb="4" eb="5">
      <t>タ</t>
    </rPh>
    <rPh sb="6" eb="8">
      <t>ジョウホウ</t>
    </rPh>
    <phoneticPr fontId="4"/>
  </si>
  <si>
    <t>経営審査情報の更新</t>
    <rPh sb="0" eb="2">
      <t>ケイエイ</t>
    </rPh>
    <rPh sb="2" eb="4">
      <t>シンサ</t>
    </rPh>
    <rPh sb="4" eb="6">
      <t>ジョウホウ</t>
    </rPh>
    <rPh sb="7" eb="9">
      <t>コウシン</t>
    </rPh>
    <phoneticPr fontId="11"/>
  </si>
  <si>
    <t>無</t>
  </si>
  <si>
    <t>リストから選択してください。「有」を選択した場合は下記の項目を入力してください。</t>
    <rPh sb="18" eb="20">
      <t>センタク</t>
    </rPh>
    <rPh sb="25" eb="27">
      <t>カキ</t>
    </rPh>
    <rPh sb="28" eb="30">
      <t>コウモク</t>
    </rPh>
    <phoneticPr fontId="4"/>
  </si>
  <si>
    <t>許可番号</t>
    <rPh sb="0" eb="2">
      <t>キョカ</t>
    </rPh>
    <rPh sb="2" eb="4">
      <t>バンゴウ</t>
    </rPh>
    <phoneticPr fontId="5"/>
  </si>
  <si>
    <t>審査基準日</t>
    <rPh sb="0" eb="2">
      <t>シンサ</t>
    </rPh>
    <rPh sb="2" eb="4">
      <t>キジュン</t>
    </rPh>
    <rPh sb="4" eb="5">
      <t>ビ</t>
    </rPh>
    <phoneticPr fontId="5"/>
  </si>
  <si>
    <t>D.経営審査情報</t>
    <rPh sb="2" eb="4">
      <t>ケイエイ</t>
    </rPh>
    <rPh sb="4" eb="6">
      <t>シンサ</t>
    </rPh>
    <rPh sb="6" eb="8">
      <t>ジョウホウ</t>
    </rPh>
    <phoneticPr fontId="4"/>
  </si>
  <si>
    <t>黒潮町</t>
  </si>
  <si>
    <t>変更</t>
  </si>
  <si>
    <t>業種名</t>
    <rPh sb="0" eb="2">
      <t>ギョウシュ</t>
    </rPh>
    <rPh sb="2" eb="3">
      <t>メイ</t>
    </rPh>
    <phoneticPr fontId="4"/>
  </si>
  <si>
    <t>許可
区分</t>
    <rPh sb="0" eb="2">
      <t>キョカ</t>
    </rPh>
    <rPh sb="3" eb="5">
      <t>クブン</t>
    </rPh>
    <phoneticPr fontId="4"/>
  </si>
  <si>
    <t>技術者数（人）</t>
    <rPh sb="5" eb="6">
      <t>ニン</t>
    </rPh>
    <phoneticPr fontId="4"/>
  </si>
  <si>
    <r>
      <t>一級</t>
    </r>
    <r>
      <rPr>
        <sz val="8"/>
        <color theme="1"/>
        <rFont val="ＭＳ ゴシック"/>
        <family val="3"/>
        <charset val="128"/>
      </rPr>
      <t/>
    </r>
    <phoneticPr fontId="4"/>
  </si>
  <si>
    <t>講習</t>
    <rPh sb="0" eb="2">
      <t>コウシュウ</t>
    </rPh>
    <phoneticPr fontId="4"/>
  </si>
  <si>
    <t>基幹</t>
    <rPh sb="0" eb="2">
      <t>キカン</t>
    </rPh>
    <phoneticPr fontId="4"/>
  </si>
  <si>
    <r>
      <t>二級</t>
    </r>
    <r>
      <rPr>
        <sz val="10"/>
        <color rgb="FFFF0000"/>
        <rFont val="ＭＳ ゴシック"/>
        <family val="3"/>
        <charset val="128"/>
      </rPr>
      <t/>
    </r>
    <rPh sb="0" eb="2">
      <t>ニキュウ</t>
    </rPh>
    <phoneticPr fontId="4"/>
  </si>
  <si>
    <t>その他</t>
    <phoneticPr fontId="4"/>
  </si>
  <si>
    <t>土木一式工事業</t>
  </si>
  <si>
    <t>建築一式工事業</t>
  </si>
  <si>
    <t>大工工事業</t>
  </si>
  <si>
    <t>左官工事業</t>
  </si>
  <si>
    <t>とび・土工・コンクリート工事業</t>
  </si>
  <si>
    <t>石工事業</t>
  </si>
  <si>
    <t>屋根工事業</t>
  </si>
  <si>
    <t>電気工事業</t>
  </si>
  <si>
    <t>管工事業</t>
  </si>
  <si>
    <t>タイル・レンガ・ブロック工事業</t>
  </si>
  <si>
    <t>鋼構造物工事業</t>
    <rPh sb="0" eb="1">
      <t>ハガネ</t>
    </rPh>
    <phoneticPr fontId="4"/>
  </si>
  <si>
    <t>鉄筋工事業</t>
  </si>
  <si>
    <t>ほ装工事業</t>
  </si>
  <si>
    <t>しゅんせつ工事業</t>
  </si>
  <si>
    <t>板金工事業</t>
  </si>
  <si>
    <t>ガラス工事業</t>
  </si>
  <si>
    <t>塗装工事業</t>
  </si>
  <si>
    <t>防水工事業</t>
  </si>
  <si>
    <t>内装仕上工事業</t>
  </si>
  <si>
    <t>機械器具設置工事業</t>
  </si>
  <si>
    <t>熱絶縁工事業</t>
  </si>
  <si>
    <t>電気通信工事業</t>
  </si>
  <si>
    <t>造園工事業</t>
  </si>
  <si>
    <t>さく井工事業</t>
  </si>
  <si>
    <t>建具工事業</t>
  </si>
  <si>
    <t>水道施設工事業</t>
  </si>
  <si>
    <t>消防施設工事業</t>
  </si>
  <si>
    <t>清掃施設工事業</t>
  </si>
  <si>
    <t>解体工事業</t>
  </si>
  <si>
    <t>平成31・32年度 黒潮町 競争入札参加資格審査申請書 変更届</t>
    <rPh sb="0" eb="2">
      <t>ヘイセイ</t>
    </rPh>
    <phoneticPr fontId="4"/>
  </si>
  <si>
    <t>都道府県から入力してください。</t>
    <phoneticPr fontId="4"/>
  </si>
  <si>
    <t>経営事項審査結果表を基に、許可区分、総合評点、技術者数、平均完成工事高欄を入力してください。
許可区分欄は、リストから選択してください。
希望する業種は審査基準日現在で、許可を受けているものに限ります。</t>
    <rPh sb="69" eb="71">
      <t>キボウ</t>
    </rPh>
    <phoneticPr fontId="4"/>
  </si>
  <si>
    <t>平均完成
工事高（千円）</t>
    <rPh sb="9" eb="11">
      <t>センエン</t>
    </rPh>
    <phoneticPr fontId="4"/>
  </si>
  <si>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4"/>
  </si>
  <si>
    <t xml:space="preserve"> エクセルの計算方法は「自動」に設定してください。</t>
    <rPh sb="6" eb="8">
      <t>ケイサン</t>
    </rPh>
    <rPh sb="8" eb="10">
      <t>ホウホウ</t>
    </rPh>
    <rPh sb="12" eb="14">
      <t>ジドウ</t>
    </rPh>
    <rPh sb="16" eb="18">
      <t>セッテイ</t>
    </rPh>
    <phoneticPr fontId="4"/>
  </si>
  <si>
    <t xml:space="preserve"> 行の追加、削除、シートの変更などはできません。</t>
    <rPh sb="1" eb="2">
      <t>ギョウ</t>
    </rPh>
    <rPh sb="3" eb="5">
      <t>ツイカ</t>
    </rPh>
    <rPh sb="6" eb="8">
      <t>サクジョ</t>
    </rPh>
    <rPh sb="13" eb="15">
      <t>ヘンコウ</t>
    </rPh>
    <phoneticPr fontId="4"/>
  </si>
  <si>
    <t>Excelの日付方式は「1900 年を基準とした日付方式」としてください。</t>
    <rPh sb="6" eb="8">
      <t>ヒヅケ</t>
    </rPh>
    <rPh sb="8" eb="10">
      <t>ホウシキ</t>
    </rPh>
    <phoneticPr fontId="4"/>
  </si>
  <si>
    <t>A.共通</t>
    <rPh sb="2" eb="4">
      <t>キョウツウ</t>
    </rPh>
    <phoneticPr fontId="4"/>
  </si>
  <si>
    <t>※変更がある項目のみを入力してください。変更のないところは未入力のままにしておいてください。</t>
    <rPh sb="1" eb="3">
      <t>ヘンコウ</t>
    </rPh>
    <rPh sb="6" eb="8">
      <t>コウモク</t>
    </rPh>
    <rPh sb="11" eb="13">
      <t>ニュウリョク</t>
    </rPh>
    <rPh sb="20" eb="22">
      <t>ヘンコウ</t>
    </rPh>
    <rPh sb="29" eb="32">
      <t>ミニュウリョク</t>
    </rPh>
    <phoneticPr fontId="4"/>
  </si>
  <si>
    <t>平成31・32年度の競争入札参加資格審査申請書及び添付書類の記載事項について、下記のとおり変更しましたので届出します。</t>
    <rPh sb="0" eb="2">
      <t>ヘイセイ</t>
    </rPh>
    <rPh sb="10" eb="12">
      <t>キョウソウ</t>
    </rPh>
    <phoneticPr fontId="4"/>
  </si>
  <si>
    <t>変更年月日</t>
    <rPh sb="0" eb="2">
      <t>ヘンコウ</t>
    </rPh>
    <rPh sb="2" eb="5">
      <t>ネンガッピ</t>
    </rPh>
    <phoneticPr fontId="11"/>
  </si>
  <si>
    <t>年月日を入力してください。【例】2020/4/1、R2/4/1</t>
    <rPh sb="0" eb="3">
      <t>ネンガッピ</t>
    </rPh>
    <rPh sb="4" eb="6">
      <t>ニュウリョク</t>
    </rPh>
    <rPh sb="14" eb="15">
      <t>レイ</t>
    </rPh>
    <phoneticPr fontId="4"/>
  </si>
  <si>
    <t>全角カタカナで入力してください。【例】カブシキガイシャスズキグミ</t>
    <phoneticPr fontId="4"/>
  </si>
  <si>
    <t>正式名称で入力してください。【例】株式会社鈴木組</t>
    <rPh sb="0" eb="2">
      <t>セイシキ</t>
    </rPh>
    <rPh sb="2" eb="4">
      <t>メイショウ</t>
    </rPh>
    <rPh sb="5" eb="7">
      <t>ニュウリョク</t>
    </rPh>
    <rPh sb="17" eb="21">
      <t>カブシキガイシャ</t>
    </rPh>
    <phoneticPr fontId="4"/>
  </si>
  <si>
    <t>半角の数字とハイフンで入力してください。【例】0000-00-0000</t>
    <phoneticPr fontId="4"/>
  </si>
  <si>
    <t>商号名称を入力したうえ、１文字空けてから支店・営業所を入力してください。
【例】株式会社鈴木組　高知営業所</t>
    <rPh sb="5" eb="7">
      <t>ニュウリョク</t>
    </rPh>
    <rPh sb="27" eb="29">
      <t>ニュウリョク</t>
    </rPh>
    <rPh sb="40" eb="44">
      <t>カブシキガイシャ</t>
    </rPh>
    <rPh sb="48" eb="50">
      <t>コウチ</t>
    </rPh>
    <phoneticPr fontId="4"/>
  </si>
  <si>
    <r>
      <rPr>
        <b/>
        <sz val="10"/>
        <color rgb="FFFF0000"/>
        <rFont val="ＭＳ ゴシック"/>
        <family val="3"/>
        <charset val="128"/>
      </rPr>
      <t>【建設工事のみ】</t>
    </r>
    <r>
      <rPr>
        <sz val="10"/>
        <color rgb="FFFF0000"/>
        <rFont val="ＭＳ ゴシック"/>
        <family val="3"/>
        <charset val="128"/>
      </rPr>
      <t>経営審査情報を更新する場合、(1)経営審査情報の更新を「有」にし、(2)～(32)を入力してください。</t>
    </r>
    <rPh sb="1" eb="3">
      <t>ケンセツ</t>
    </rPh>
    <rPh sb="3" eb="5">
      <t>コウジ</t>
    </rPh>
    <rPh sb="8" eb="10">
      <t>ケイエイ</t>
    </rPh>
    <rPh sb="10" eb="12">
      <t>シンサ</t>
    </rPh>
    <rPh sb="12" eb="14">
      <t>ジョウホウ</t>
    </rPh>
    <rPh sb="15" eb="17">
      <t>コウシン</t>
    </rPh>
    <rPh sb="19" eb="21">
      <t>バアイ</t>
    </rPh>
    <rPh sb="25" eb="27">
      <t>ケイエイ</t>
    </rPh>
    <rPh sb="27" eb="29">
      <t>シンサ</t>
    </rPh>
    <rPh sb="29" eb="31">
      <t>ジョウホウ</t>
    </rPh>
    <rPh sb="32" eb="34">
      <t>コウシン</t>
    </rPh>
    <rPh sb="36" eb="37">
      <t>アリ</t>
    </rPh>
    <rPh sb="50" eb="52">
      <t>ニュウリョク</t>
    </rPh>
    <phoneticPr fontId="4"/>
  </si>
  <si>
    <t>年月日を入力してください。【例】2020/4/1、R2/4/1</t>
    <phoneticPr fontId="4"/>
  </si>
  <si>
    <t>許可</t>
    <rPh sb="0" eb="2">
      <t>キョカ</t>
    </rPh>
    <phoneticPr fontId="4"/>
  </si>
  <si>
    <t>第</t>
    <rPh sb="0" eb="1">
      <t>ダイ</t>
    </rPh>
    <phoneticPr fontId="4"/>
  </si>
  <si>
    <t>号</t>
    <phoneticPr fontId="4"/>
  </si>
  <si>
    <t>経審事項審査を受けた時の建設業の許可番号を入力してください。
大臣/知事許可をリストから選択し、番号を半角の数字で入力してください。</t>
    <rPh sb="0" eb="1">
      <t>キョウ</t>
    </rPh>
    <rPh sb="1" eb="2">
      <t>シン</t>
    </rPh>
    <rPh sb="2" eb="4">
      <t>ジコウ</t>
    </rPh>
    <rPh sb="4" eb="6">
      <t>シンサ</t>
    </rPh>
    <rPh sb="7" eb="8">
      <t>ウ</t>
    </rPh>
    <rPh sb="10" eb="11">
      <t>トキ</t>
    </rPh>
    <rPh sb="12" eb="15">
      <t>ケンセツギョウ</t>
    </rPh>
    <rPh sb="16" eb="18">
      <t>キョカ</t>
    </rPh>
    <rPh sb="18" eb="20">
      <t>バンゴウ</t>
    </rPh>
    <rPh sb="21" eb="23">
      <t>ニュウリョク</t>
    </rPh>
    <rPh sb="31" eb="33">
      <t>ダイジン</t>
    </rPh>
    <rPh sb="34" eb="36">
      <t>チジ</t>
    </rPh>
    <rPh sb="36" eb="38">
      <t>キョカ</t>
    </rPh>
    <rPh sb="44" eb="46">
      <t>センタク</t>
    </rPh>
    <rPh sb="48" eb="50">
      <t>バンゴウ</t>
    </rPh>
    <phoneticPr fontId="4"/>
  </si>
  <si>
    <t>00国土交通大臣</t>
  </si>
  <si>
    <t>01:北海道知事</t>
  </si>
  <si>
    <t>02:青森県知事</t>
  </si>
  <si>
    <t>03:岩手県知事</t>
  </si>
  <si>
    <t>04:宮城県知事</t>
  </si>
  <si>
    <t>05:秋田県知事</t>
  </si>
  <si>
    <t>06:山形県知事</t>
  </si>
  <si>
    <t>07:福島県知事</t>
  </si>
  <si>
    <t>08:茨城県知事</t>
  </si>
  <si>
    <t>09:栃木県知事</t>
  </si>
  <si>
    <t>10:群馬県知事</t>
  </si>
  <si>
    <t>11:埼玉県知事</t>
  </si>
  <si>
    <t>12:千葉県知事</t>
  </si>
  <si>
    <t>13:東京都知事</t>
  </si>
  <si>
    <t>14:神奈川県知事</t>
  </si>
  <si>
    <t>15:新潟県知事</t>
  </si>
  <si>
    <t>16:富山県知事</t>
  </si>
  <si>
    <t>17:石川県知事</t>
  </si>
  <si>
    <t>18:福井県知事</t>
  </si>
  <si>
    <t>19:山梨県知事</t>
  </si>
  <si>
    <t>20:長野県知事</t>
  </si>
  <si>
    <t>21:岐阜県知事</t>
  </si>
  <si>
    <t>22:静岡県知事</t>
  </si>
  <si>
    <t>23:愛知県知事</t>
  </si>
  <si>
    <t>24:三重県知事</t>
  </si>
  <si>
    <t>25:滋賀県知事</t>
  </si>
  <si>
    <t>26:京都府知事</t>
  </si>
  <si>
    <t>27:大阪府知事</t>
  </si>
  <si>
    <t>28:兵庫県知事</t>
  </si>
  <si>
    <t>29:奈良県知事</t>
  </si>
  <si>
    <t>30:和歌山県知事</t>
  </si>
  <si>
    <t>31:鳥取県知事</t>
  </si>
  <si>
    <t>32:島根県知事</t>
  </si>
  <si>
    <t>33:岡山県知事</t>
  </si>
  <si>
    <t>34:広島県知事</t>
  </si>
  <si>
    <t>35:山口県知事</t>
  </si>
  <si>
    <t>36:徳島県知事</t>
  </si>
  <si>
    <t>37:香川県知事</t>
  </si>
  <si>
    <t>38:愛媛県知事</t>
  </si>
  <si>
    <t>39:高知県知事</t>
  </si>
  <si>
    <t>40:福岡県知事</t>
  </si>
  <si>
    <t>41:佐賀県知事</t>
  </si>
  <si>
    <t>42:長崎県知事</t>
  </si>
  <si>
    <t>43:熊本県知事</t>
  </si>
  <si>
    <t>44:大分県知事</t>
  </si>
  <si>
    <t>45:宮崎県知事</t>
  </si>
  <si>
    <t>46:鹿児島県知事</t>
  </si>
  <si>
    <t>47:沖縄県知事</t>
  </si>
  <si>
    <t>総合評点（P)（点）</t>
    <rPh sb="8" eb="9">
      <t>テン</t>
    </rPh>
    <phoneticPr fontId="4"/>
  </si>
  <si>
    <t>B.主たる営業所(本社)情報</t>
    <rPh sb="2" eb="3">
      <t>シュ</t>
    </rPh>
    <rPh sb="5" eb="8">
      <t>エイギョウショ</t>
    </rPh>
    <rPh sb="9" eb="11">
      <t>ホンシャ</t>
    </rPh>
    <rPh sb="12" eb="14">
      <t>ジョウホウ</t>
    </rPh>
    <phoneticPr fontId="4"/>
  </si>
  <si>
    <t>C.契約する営業所情報</t>
    <rPh sb="2" eb="4">
      <t>ケイヤク</t>
    </rPh>
    <rPh sb="6" eb="9">
      <t>エイギョウショ</t>
    </rPh>
    <rPh sb="9" eb="11">
      <t>ジョウホウ</t>
    </rPh>
    <phoneticPr fontId="4"/>
  </si>
  <si>
    <t>全角カタカナで入力してください。
商号名称カナを入力したうえ、１文字空けてから支店・営業所カナを入力してください。
【例】カブシキガイシャスズキグミ　コウチエイギョウショ</t>
    <rPh sb="42" eb="45">
      <t>エイギョウショ</t>
    </rPh>
    <phoneticPr fontId="4"/>
  </si>
  <si>
    <t>上記以外を変更する場合、(1)その他に具体的な内容を入力してください。</t>
    <rPh sb="0" eb="2">
      <t>ジョウキ</t>
    </rPh>
    <rPh sb="2" eb="4">
      <t>イガイ</t>
    </rPh>
    <rPh sb="5" eb="7">
      <t>ヘンコウ</t>
    </rPh>
    <rPh sb="9" eb="11">
      <t>バアイ</t>
    </rPh>
    <rPh sb="17" eb="18">
      <t>タ</t>
    </rPh>
    <rPh sb="19" eb="22">
      <t>グタイテキ</t>
    </rPh>
    <rPh sb="26" eb="28">
      <t>ニュウリョク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</si>
</sst>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ggge&quot;年&quot;m&quot;月&quot;d&quot;日&quot;"/>
    <numFmt numFmtId="177" formatCode="&quot;Ver.&quot;yyyymmdd"/>
    <numFmt numFmtId="178" formatCode="\(#\)"/>
    <numFmt numFmtId="179" formatCode="000\-0000"/>
    <numFmt numFmtId="180" formatCode="#,##0_ ;[Red]\-#,##0\ "/>
    <numFmt numFmtId="181" formatCode="#,##0_ "/>
  </numFmts>
  <fonts count="20"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rgb="FF9C0006"/>
      <name val="ＭＳ Ｐゴシック"/>
      <family val="2"/>
      <charset val="128"/>
      <scheme val="minor"/>
    </font>
    <font>
      <sz val="11"/>
      <color rgb="FFFF0000"/>
      <name val="ＭＳ ゴシック"/>
      <family val="3"/>
      <charset val="128"/>
    </font>
    <font>
      <b/>
      <sz val="12"/>
      <color theme="1"/>
      <name val="ＭＳ ゴシック"/>
      <family val="3"/>
      <charset val="128"/>
    </font>
    <font>
      <sz val="10"/>
      <color rgb="FFFF0000"/>
      <name val="ＭＳ ゴシック"/>
      <family val="3"/>
      <charset val="128"/>
    </font>
    <font>
      <i/>
      <sz val="11"/>
      <color theme="1"/>
      <name val="ＭＳ ゴシック"/>
      <family val="3"/>
      <charset val="128"/>
    </font>
    <font>
      <b/>
      <sz val="10"/>
      <color rgb="FFFF0000"/>
      <name val="ＭＳ ゴシック"/>
      <family val="3"/>
      <charset val="128"/>
    </font>
    <font>
      <sz val="12"/>
      <color theme="1"/>
      <name val="ＭＳ ゴシック"/>
      <family val="3"/>
      <charset val="128"/>
    </font>
    <font>
      <sz val="10"/>
      <color theme="1"/>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rgb="FFCCEDFC"/>
        <bgColor indexed="64"/>
      </patternFill>
    </fill>
    <fill>
      <patternFill patternType="solid">
        <fgColor rgb="FFFFD9FF"/>
        <bgColor indexed="64"/>
      </patternFill>
    </fill>
    <fill>
      <patternFill patternType="solid">
        <fgColor rgb="FFFFCCFF"/>
        <bgColor indexed="64"/>
      </patternFill>
    </fill>
  </fills>
  <borders count="44">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auto="1"/>
      </left>
      <right style="hair">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indexed="64"/>
      </bottom>
      <diagonal/>
    </border>
    <border>
      <left/>
      <right style="thin">
        <color indexed="64"/>
      </right>
      <top style="thin">
        <color indexed="64"/>
      </top>
      <bottom style="hair">
        <color indexed="64"/>
      </bottom>
      <diagonal/>
    </border>
    <border>
      <left/>
      <right style="hair">
        <color auto="1"/>
      </right>
      <top style="thin">
        <color auto="1"/>
      </top>
      <bottom style="hair">
        <color indexed="64"/>
      </bottom>
      <diagonal/>
    </border>
    <border>
      <left style="hair">
        <color auto="1"/>
      </left>
      <right style="hair">
        <color auto="1"/>
      </right>
      <top style="thin">
        <color auto="1"/>
      </top>
      <bottom style="hair">
        <color auto="1"/>
      </bottom>
      <diagonal/>
    </border>
    <border>
      <left style="hair">
        <color indexed="64"/>
      </left>
      <right/>
      <top style="thin">
        <color auto="1"/>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right style="thin">
        <color rgb="FFFF0000"/>
      </right>
      <top/>
      <bottom/>
      <diagonal/>
    </border>
    <border>
      <left/>
      <right/>
      <top/>
      <bottom style="thin">
        <color rgb="FFFF0000"/>
      </bottom>
      <diagonal/>
    </border>
    <border>
      <left/>
      <right style="thin">
        <color rgb="FFFF0000"/>
      </right>
      <top/>
      <bottom style="thin">
        <color rgb="FFFF0000"/>
      </bottom>
      <diagonal/>
    </border>
    <border>
      <left style="thin">
        <color rgb="FFFF0000"/>
      </left>
      <right style="thin">
        <color rgb="FFFF0000"/>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hair">
        <color auto="1"/>
      </right>
      <top/>
      <bottom/>
      <diagonal/>
    </border>
    <border>
      <left style="hair">
        <color auto="1"/>
      </left>
      <right style="thin">
        <color indexed="64"/>
      </right>
      <top style="hair">
        <color indexed="64"/>
      </top>
      <bottom style="hair">
        <color indexed="64"/>
      </bottom>
      <diagonal/>
    </border>
    <border>
      <left style="hair">
        <color auto="1"/>
      </left>
      <right style="thin">
        <color indexed="64"/>
      </right>
      <top style="hair">
        <color indexed="64"/>
      </top>
      <bottom style="thin">
        <color auto="1"/>
      </bottom>
      <diagonal/>
    </border>
    <border>
      <left style="hair">
        <color indexed="64"/>
      </left>
      <right/>
      <top/>
      <bottom style="hair">
        <color indexed="64"/>
      </bottom>
      <diagonal/>
    </border>
    <border>
      <left/>
      <right style="hair">
        <color auto="1"/>
      </right>
      <top/>
      <bottom style="hair">
        <color indexed="64"/>
      </bottom>
      <diagonal/>
    </border>
  </borders>
  <cellStyleXfs count="9">
    <xf numFmtId="0" fontId="0" fillId="0" borderId="0">
      <alignment vertical="center"/>
    </xf>
    <xf numFmtId="0" fontId="2" fillId="0" borderId="0">
      <alignment vertical="center"/>
    </xf>
    <xf numFmtId="0" fontId="6" fillId="0" borderId="0">
      <alignment vertical="center"/>
    </xf>
    <xf numFmtId="0" fontId="8" fillId="0" borderId="0">
      <alignment vertical="center"/>
    </xf>
    <xf numFmtId="38" fontId="9" fillId="0" borderId="0" applyFont="0" applyFill="0" applyBorder="0" applyAlignment="0" applyProtection="0">
      <alignment vertical="center"/>
    </xf>
    <xf numFmtId="0" fontId="1" fillId="0" borderId="0">
      <alignment vertical="center"/>
    </xf>
    <xf numFmtId="0" fontId="2" fillId="0" borderId="0">
      <alignment vertical="center"/>
    </xf>
    <xf numFmtId="38" fontId="10" fillId="0" borderId="0" applyFont="0" applyFill="0" applyBorder="0" applyAlignment="0" applyProtection="0">
      <alignment vertical="center"/>
    </xf>
    <xf numFmtId="0" fontId="2" fillId="0" borderId="0">
      <alignment vertical="center"/>
    </xf>
  </cellStyleXfs>
  <cellXfs count="221">
    <xf numFmtId="0" fontId="0" fillId="0" borderId="0" xfId="0">
      <alignment vertical="center"/>
    </xf>
    <xf numFmtId="0" fontId="3" fillId="0" borderId="0" xfId="2" applyFont="1" applyFill="1">
      <alignment vertical="center"/>
    </xf>
    <xf numFmtId="0" fontId="3" fillId="0" borderId="0" xfId="2" applyNumberFormat="1" applyFont="1" applyFill="1" applyProtection="1">
      <alignment vertical="center"/>
    </xf>
    <xf numFmtId="0" fontId="3" fillId="0" borderId="0" xfId="2" applyFont="1" applyFill="1" applyProtection="1">
      <alignment vertical="center"/>
    </xf>
    <xf numFmtId="0" fontId="3" fillId="0" borderId="0" xfId="1" applyFont="1" applyFill="1" applyProtection="1">
      <alignment vertical="center"/>
    </xf>
    <xf numFmtId="0" fontId="3" fillId="0" borderId="5" xfId="2" applyFont="1" applyFill="1" applyBorder="1" applyProtection="1">
      <alignment vertical="center"/>
    </xf>
    <xf numFmtId="0" fontId="3" fillId="0" borderId="1" xfId="2" applyFont="1" applyFill="1" applyBorder="1" applyProtection="1">
      <alignment vertical="center"/>
    </xf>
    <xf numFmtId="0" fontId="3" fillId="0" borderId="2" xfId="2" applyFont="1" applyFill="1" applyBorder="1" applyProtection="1">
      <alignment vertical="center"/>
    </xf>
    <xf numFmtId="0" fontId="13" fillId="0" borderId="7" xfId="0" applyFont="1" applyFill="1" applyBorder="1" applyProtection="1">
      <alignment vertical="center"/>
    </xf>
    <xf numFmtId="0" fontId="13" fillId="0" borderId="0" xfId="0" applyFont="1" applyFill="1" applyBorder="1" applyProtection="1">
      <alignment vertical="center"/>
    </xf>
    <xf numFmtId="0" fontId="3" fillId="0" borderId="4" xfId="0" applyFont="1" applyFill="1" applyBorder="1" applyProtection="1">
      <alignment vertical="center"/>
    </xf>
    <xf numFmtId="0" fontId="3" fillId="0" borderId="6" xfId="0" applyFont="1" applyFill="1" applyBorder="1" applyProtection="1">
      <alignment vertical="center"/>
    </xf>
    <xf numFmtId="178" fontId="3" fillId="0" borderId="7" xfId="0" applyNumberFormat="1" applyFont="1" applyFill="1" applyBorder="1" applyProtection="1">
      <alignment vertical="center"/>
    </xf>
    <xf numFmtId="178" fontId="3" fillId="0" borderId="0" xfId="0" applyNumberFormat="1" applyFont="1" applyFill="1" applyBorder="1" applyProtection="1">
      <alignment vertical="center"/>
    </xf>
    <xf numFmtId="0" fontId="3" fillId="0" borderId="8" xfId="0" applyFont="1" applyFill="1" applyBorder="1" applyProtection="1">
      <alignment vertical="center"/>
    </xf>
    <xf numFmtId="0" fontId="14" fillId="0" borderId="0" xfId="0" applyFont="1" applyFill="1" applyBorder="1" applyAlignment="1" applyProtection="1">
      <alignment horizontal="right" vertical="top"/>
    </xf>
    <xf numFmtId="0" fontId="3" fillId="0" borderId="7" xfId="0" applyFont="1" applyFill="1" applyBorder="1" applyProtection="1">
      <alignment vertical="center"/>
    </xf>
    <xf numFmtId="0" fontId="3" fillId="0" borderId="0" xfId="0" applyFont="1" applyFill="1" applyBorder="1" applyProtection="1">
      <alignment vertical="center"/>
    </xf>
    <xf numFmtId="0" fontId="12" fillId="0" borderId="8" xfId="0" applyFont="1" applyFill="1" applyBorder="1" applyAlignment="1" applyProtection="1">
      <alignment vertical="top" wrapText="1"/>
    </xf>
    <xf numFmtId="0" fontId="12" fillId="0" borderId="8" xfId="0" applyFont="1" applyFill="1" applyBorder="1" applyAlignment="1" applyProtection="1">
      <alignment vertical="top"/>
    </xf>
    <xf numFmtId="0" fontId="3" fillId="0" borderId="5" xfId="0" applyFont="1" applyFill="1" applyBorder="1" applyProtection="1">
      <alignment vertical="center"/>
    </xf>
    <xf numFmtId="0" fontId="3" fillId="0" borderId="1" xfId="0" applyFont="1" applyFill="1" applyBorder="1" applyProtection="1">
      <alignment vertical="center"/>
    </xf>
    <xf numFmtId="0" fontId="12" fillId="0" borderId="1" xfId="0" applyFont="1" applyFill="1" applyBorder="1" applyAlignment="1" applyProtection="1">
      <alignment vertical="top"/>
    </xf>
    <xf numFmtId="0" fontId="3" fillId="0" borderId="2" xfId="0" applyFont="1" applyFill="1" applyBorder="1" applyProtection="1">
      <alignment vertical="center"/>
    </xf>
    <xf numFmtId="0" fontId="12" fillId="0" borderId="0" xfId="0" applyFont="1" applyFill="1" applyBorder="1" applyAlignment="1" applyProtection="1">
      <alignment vertical="top"/>
    </xf>
    <xf numFmtId="0" fontId="12" fillId="0" borderId="1" xfId="0" applyNumberFormat="1" applyFont="1" applyFill="1" applyBorder="1" applyAlignment="1" applyProtection="1">
      <alignment vertical="top"/>
    </xf>
    <xf numFmtId="49" fontId="12" fillId="0" borderId="1" xfId="0" applyNumberFormat="1" applyFont="1" applyFill="1" applyBorder="1" applyAlignment="1" applyProtection="1">
      <alignment vertical="top"/>
    </xf>
    <xf numFmtId="0" fontId="3" fillId="0" borderId="0" xfId="2" applyNumberFormat="1" applyFont="1" applyFill="1" applyProtection="1">
      <alignment vertical="center"/>
    </xf>
    <xf numFmtId="0" fontId="3" fillId="0" borderId="0" xfId="0" applyFont="1" applyFill="1" applyBorder="1" applyProtection="1">
      <alignment vertical="center"/>
    </xf>
    <xf numFmtId="0" fontId="3" fillId="0" borderId="7" xfId="0" applyFont="1" applyFill="1" applyBorder="1" applyProtection="1">
      <alignment vertical="center"/>
    </xf>
    <xf numFmtId="0" fontId="3" fillId="0" borderId="0" xfId="6" applyFont="1" applyFill="1" applyAlignment="1" applyProtection="1">
      <alignment vertical="center" wrapText="1"/>
    </xf>
    <xf numFmtId="177" fontId="3" fillId="0" borderId="0" xfId="1" applyNumberFormat="1" applyFont="1" applyFill="1" applyAlignment="1" applyProtection="1">
      <alignment vertical="top" wrapText="1"/>
    </xf>
    <xf numFmtId="0" fontId="3" fillId="0" borderId="0" xfId="2" applyFont="1" applyFill="1" applyAlignment="1">
      <alignment vertical="center" wrapText="1"/>
    </xf>
    <xf numFmtId="0" fontId="15" fillId="0" borderId="0" xfId="1" applyFont="1" applyFill="1" applyProtection="1">
      <alignment vertical="center"/>
    </xf>
    <xf numFmtId="0" fontId="15" fillId="0" borderId="7" xfId="0" applyFont="1" applyFill="1" applyBorder="1" applyProtection="1">
      <alignment vertical="center"/>
    </xf>
    <xf numFmtId="0" fontId="15" fillId="0" borderId="0" xfId="0" applyFont="1" applyFill="1" applyBorder="1" applyProtection="1">
      <alignment vertical="center"/>
    </xf>
    <xf numFmtId="0" fontId="15" fillId="0" borderId="8" xfId="0" applyFont="1" applyFill="1" applyBorder="1" applyProtection="1">
      <alignment vertical="center"/>
    </xf>
    <xf numFmtId="0" fontId="15" fillId="0" borderId="0" xfId="2" applyFont="1" applyFill="1" applyProtection="1">
      <alignment vertical="center"/>
    </xf>
    <xf numFmtId="0" fontId="15" fillId="0" borderId="0" xfId="2" applyFont="1" applyFill="1">
      <alignment vertical="center"/>
    </xf>
    <xf numFmtId="49" fontId="3" fillId="0" borderId="4" xfId="0" applyNumberFormat="1" applyFont="1" applyFill="1" applyBorder="1" applyProtection="1">
      <alignment vertical="center"/>
    </xf>
    <xf numFmtId="49" fontId="3" fillId="0" borderId="0" xfId="0" applyNumberFormat="1" applyFont="1" applyFill="1" applyBorder="1" applyProtection="1">
      <alignment vertical="center"/>
    </xf>
    <xf numFmtId="49" fontId="12" fillId="0" borderId="0" xfId="0" applyNumberFormat="1" applyFont="1" applyFill="1" applyBorder="1" applyAlignment="1" applyProtection="1">
      <alignment vertical="top"/>
    </xf>
    <xf numFmtId="0" fontId="14" fillId="0" borderId="1" xfId="0" applyFont="1" applyFill="1" applyBorder="1" applyAlignment="1" applyProtection="1">
      <alignment vertical="top"/>
    </xf>
    <xf numFmtId="0" fontId="13" fillId="0" borderId="0" xfId="0" applyFont="1" applyFill="1" applyBorder="1" applyProtection="1">
      <alignment vertical="center"/>
    </xf>
    <xf numFmtId="0" fontId="14" fillId="0" borderId="1" xfId="0" applyFont="1" applyFill="1" applyBorder="1" applyAlignment="1" applyProtection="1">
      <alignment horizontal="right" vertical="top"/>
    </xf>
    <xf numFmtId="0" fontId="3" fillId="0" borderId="8" xfId="1" applyFont="1" applyFill="1" applyBorder="1" applyProtection="1">
      <alignment vertical="center"/>
    </xf>
    <xf numFmtId="0" fontId="14" fillId="0" borderId="0" xfId="0" applyFont="1" applyFill="1" applyBorder="1" applyAlignment="1" applyProtection="1">
      <alignment vertical="top"/>
    </xf>
    <xf numFmtId="0" fontId="3" fillId="0" borderId="1" xfId="0" applyFont="1" applyFill="1" applyBorder="1" applyProtection="1">
      <alignment vertical="center"/>
    </xf>
    <xf numFmtId="0" fontId="3" fillId="0" borderId="0" xfId="0" applyFont="1" applyFill="1" applyBorder="1" applyProtection="1">
      <alignment vertical="center"/>
    </xf>
    <xf numFmtId="0" fontId="14" fillId="0" borderId="0" xfId="0" applyFont="1">
      <alignment vertical="center"/>
    </xf>
    <xf numFmtId="0" fontId="3" fillId="0" borderId="0" xfId="2" applyFont="1">
      <alignment vertical="center"/>
    </xf>
    <xf numFmtId="0" fontId="3" fillId="0" borderId="0" xfId="1" applyFont="1">
      <alignment vertical="center"/>
    </xf>
    <xf numFmtId="0" fontId="13" fillId="0" borderId="7" xfId="0" applyFont="1" applyBorder="1">
      <alignment vertical="center"/>
    </xf>
    <xf numFmtId="0" fontId="13" fillId="0" borderId="0" xfId="0" applyFont="1">
      <alignment vertical="center"/>
    </xf>
    <xf numFmtId="49" fontId="3" fillId="0" borderId="4" xfId="0" applyNumberFormat="1" applyFont="1" applyBorder="1">
      <alignment vertical="center"/>
    </xf>
    <xf numFmtId="0" fontId="3" fillId="0" borderId="4" xfId="0" applyFont="1" applyBorder="1">
      <alignment vertical="center"/>
    </xf>
    <xf numFmtId="0" fontId="3" fillId="0" borderId="0" xfId="0" applyFont="1">
      <alignment vertical="center"/>
    </xf>
    <xf numFmtId="0" fontId="3" fillId="0" borderId="8" xfId="0" applyFont="1" applyBorder="1">
      <alignment vertical="center"/>
    </xf>
    <xf numFmtId="178" fontId="3" fillId="0" borderId="7" xfId="0" applyNumberFormat="1" applyFont="1" applyBorder="1">
      <alignment vertical="center"/>
    </xf>
    <xf numFmtId="178" fontId="3" fillId="0" borderId="0" xfId="0" applyNumberFormat="1" applyFont="1">
      <alignment vertical="center"/>
    </xf>
    <xf numFmtId="0" fontId="3" fillId="0" borderId="0" xfId="8" applyFont="1" applyAlignment="1">
      <alignment horizontal="left" vertical="center"/>
    </xf>
    <xf numFmtId="0" fontId="3" fillId="0" borderId="0" xfId="2" applyFont="1" applyAlignment="1">
      <alignment horizontal="left" vertical="center"/>
    </xf>
    <xf numFmtId="0" fontId="3" fillId="0" borderId="0" xfId="8" applyFont="1" applyAlignment="1">
      <alignment horizontal="left" vertical="center" shrinkToFit="1"/>
    </xf>
    <xf numFmtId="0" fontId="3" fillId="0" borderId="8" xfId="2" applyFont="1" applyBorder="1">
      <alignment vertical="center"/>
    </xf>
    <xf numFmtId="0" fontId="3" fillId="0" borderId="5" xfId="0" applyFont="1" applyBorder="1">
      <alignment vertical="center"/>
    </xf>
    <xf numFmtId="0" fontId="3" fillId="0" borderId="1" xfId="0" applyFont="1" applyBorder="1">
      <alignment vertical="center"/>
    </xf>
    <xf numFmtId="0" fontId="12" fillId="0" borderId="1" xfId="0" applyFont="1" applyBorder="1" applyAlignment="1">
      <alignment vertical="top"/>
    </xf>
    <xf numFmtId="0" fontId="3" fillId="0" borderId="0" xfId="0" applyFont="1">
      <alignment vertical="center"/>
    </xf>
    <xf numFmtId="0" fontId="3" fillId="0" borderId="7" xfId="0" applyFont="1" applyBorder="1">
      <alignment vertical="center"/>
    </xf>
    <xf numFmtId="0" fontId="14" fillId="0" borderId="0" xfId="0" applyFont="1" applyAlignment="1">
      <alignment horizontal="right" vertical="top"/>
    </xf>
    <xf numFmtId="0" fontId="3" fillId="0" borderId="0" xfId="2" applyFont="1">
      <alignment vertical="center"/>
    </xf>
    <xf numFmtId="0" fontId="3" fillId="0" borderId="1" xfId="2" applyFont="1" applyBorder="1">
      <alignment vertical="center"/>
    </xf>
    <xf numFmtId="0" fontId="3" fillId="0" borderId="2" xfId="2" applyFont="1" applyBorder="1">
      <alignment vertical="center"/>
    </xf>
    <xf numFmtId="0" fontId="3" fillId="0" borderId="6" xfId="2" applyFont="1" applyBorder="1">
      <alignment vertical="center"/>
    </xf>
    <xf numFmtId="0" fontId="3" fillId="0" borderId="7" xfId="2" applyFont="1" applyBorder="1">
      <alignment vertical="center"/>
    </xf>
    <xf numFmtId="180" fontId="18" fillId="0" borderId="13" xfId="0" applyNumberFormat="1" applyFont="1" applyBorder="1" applyAlignment="1">
      <alignment horizontal="center" vertical="center" wrapText="1"/>
    </xf>
    <xf numFmtId="178" fontId="3" fillId="0" borderId="14" xfId="0" applyNumberFormat="1" applyFont="1" applyBorder="1">
      <alignment vertical="center"/>
    </xf>
    <xf numFmtId="181" fontId="3" fillId="2" borderId="18" xfId="1" applyNumberFormat="1" applyFont="1" applyFill="1" applyBorder="1" applyAlignment="1" applyProtection="1">
      <alignment horizontal="right" vertical="center"/>
      <protection locked="0"/>
    </xf>
    <xf numFmtId="181" fontId="3" fillId="2" borderId="18" xfId="0" applyNumberFormat="1" applyFont="1" applyFill="1" applyBorder="1" applyAlignment="1" applyProtection="1">
      <alignment horizontal="right" vertical="center"/>
      <protection locked="0"/>
    </xf>
    <xf numFmtId="181" fontId="3" fillId="2" borderId="19" xfId="0" applyNumberFormat="1" applyFont="1" applyFill="1" applyBorder="1" applyAlignment="1" applyProtection="1">
      <alignment horizontal="right" vertical="center"/>
      <protection locked="0"/>
    </xf>
    <xf numFmtId="178" fontId="3" fillId="0" borderId="20" xfId="0" applyNumberFormat="1" applyFont="1" applyBorder="1">
      <alignment vertical="center"/>
    </xf>
    <xf numFmtId="181" fontId="3" fillId="2" borderId="22" xfId="1" applyNumberFormat="1" applyFont="1" applyFill="1" applyBorder="1" applyAlignment="1" applyProtection="1">
      <alignment horizontal="right" vertical="center"/>
      <protection locked="0"/>
    </xf>
    <xf numFmtId="181" fontId="3" fillId="2" borderId="22" xfId="0" applyNumberFormat="1" applyFont="1" applyFill="1" applyBorder="1" applyAlignment="1" applyProtection="1">
      <alignment horizontal="right" vertical="center"/>
      <protection locked="0"/>
    </xf>
    <xf numFmtId="181" fontId="3" fillId="2" borderId="23" xfId="0" applyNumberFormat="1" applyFont="1" applyFill="1" applyBorder="1" applyAlignment="1" applyProtection="1">
      <alignment horizontal="right" vertical="center"/>
      <protection locked="0"/>
    </xf>
    <xf numFmtId="178" fontId="3" fillId="0" borderId="24" xfId="0" applyNumberFormat="1" applyFont="1" applyBorder="1">
      <alignment vertical="center"/>
    </xf>
    <xf numFmtId="181" fontId="3" fillId="2" borderId="13" xfId="1" applyNumberFormat="1" applyFont="1" applyFill="1" applyBorder="1" applyAlignment="1" applyProtection="1">
      <alignment horizontal="right" vertical="center"/>
      <protection locked="0"/>
    </xf>
    <xf numFmtId="181" fontId="3" fillId="2" borderId="13" xfId="0" applyNumberFormat="1" applyFont="1" applyFill="1" applyBorder="1" applyAlignment="1" applyProtection="1">
      <alignment horizontal="right" vertical="center"/>
      <protection locked="0"/>
    </xf>
    <xf numFmtId="181" fontId="3" fillId="2" borderId="28" xfId="0" applyNumberFormat="1" applyFont="1" applyFill="1" applyBorder="1" applyAlignment="1" applyProtection="1">
      <alignment horizontal="right" vertical="center"/>
      <protection locked="0"/>
    </xf>
    <xf numFmtId="0" fontId="3" fillId="0" borderId="0" xfId="1" applyFont="1" applyAlignment="1"/>
    <xf numFmtId="0" fontId="13" fillId="0" borderId="7" xfId="0" applyFont="1" applyBorder="1" applyAlignment="1"/>
    <xf numFmtId="0" fontId="3" fillId="0" borderId="8" xfId="0" applyFont="1" applyBorder="1" applyAlignment="1"/>
    <xf numFmtId="0" fontId="3" fillId="0" borderId="0" xfId="2" applyFont="1" applyAlignment="1"/>
    <xf numFmtId="0" fontId="14" fillId="0" borderId="0" xfId="0" applyFont="1" applyAlignment="1">
      <alignment vertical="top"/>
    </xf>
    <xf numFmtId="0" fontId="3" fillId="0" borderId="0" xfId="0" applyFont="1" applyFill="1" applyBorder="1" applyProtection="1">
      <alignment vertical="center"/>
    </xf>
    <xf numFmtId="0" fontId="13" fillId="0" borderId="0" xfId="0" applyFont="1" applyFill="1" applyBorder="1" applyProtection="1">
      <alignment vertical="center"/>
    </xf>
    <xf numFmtId="0" fontId="13" fillId="0" borderId="0" xfId="0" applyFont="1">
      <alignment vertical="center"/>
    </xf>
    <xf numFmtId="0" fontId="3" fillId="0" borderId="0" xfId="0" applyFont="1">
      <alignment vertical="center"/>
    </xf>
    <xf numFmtId="0" fontId="3" fillId="0" borderId="0" xfId="2" applyFont="1">
      <alignment vertical="center"/>
    </xf>
    <xf numFmtId="0" fontId="3" fillId="0" borderId="0" xfId="0" applyFont="1">
      <alignment vertical="center"/>
    </xf>
    <xf numFmtId="0" fontId="3" fillId="0" borderId="0" xfId="2" applyFont="1">
      <alignment vertical="center"/>
    </xf>
    <xf numFmtId="0" fontId="3" fillId="3" borderId="29" xfId="2" applyFont="1" applyFill="1" applyBorder="1" applyAlignment="1">
      <alignment vertical="center" wrapText="1"/>
    </xf>
    <xf numFmtId="0" fontId="3" fillId="3" borderId="30" xfId="2" applyFont="1" applyFill="1" applyBorder="1" applyAlignment="1">
      <alignment vertical="center" wrapText="1"/>
    </xf>
    <xf numFmtId="0" fontId="3" fillId="3" borderId="31" xfId="2" applyFont="1" applyFill="1" applyBorder="1" applyAlignment="1">
      <alignment vertical="center" wrapText="1"/>
    </xf>
    <xf numFmtId="0" fontId="12" fillId="3" borderId="0" xfId="2" applyFont="1" applyFill="1">
      <alignment vertical="center"/>
    </xf>
    <xf numFmtId="0" fontId="12" fillId="3" borderId="33" xfId="2" applyFont="1" applyFill="1" applyBorder="1">
      <alignment vertical="center"/>
    </xf>
    <xf numFmtId="0" fontId="3" fillId="0" borderId="32" xfId="1" applyFont="1" applyFill="1" applyBorder="1" applyProtection="1">
      <alignment vertical="center"/>
    </xf>
    <xf numFmtId="0" fontId="12" fillId="3" borderId="0" xfId="2" applyFont="1" applyFill="1" applyBorder="1">
      <alignment vertical="center"/>
    </xf>
    <xf numFmtId="0" fontId="3" fillId="3" borderId="32" xfId="2" applyFont="1" applyFill="1" applyBorder="1" applyAlignment="1">
      <alignment vertical="center" wrapText="1"/>
    </xf>
    <xf numFmtId="0" fontId="3" fillId="3" borderId="34" xfId="2" applyFont="1" applyFill="1" applyBorder="1" applyAlignment="1">
      <alignment vertical="center" wrapText="1"/>
    </xf>
    <xf numFmtId="0" fontId="14" fillId="0" borderId="0" xfId="0" applyFont="1" applyFill="1" applyBorder="1" applyAlignment="1">
      <alignment horizontal="left" vertical="center"/>
    </xf>
    <xf numFmtId="0" fontId="3" fillId="0" borderId="0" xfId="1" applyFont="1" applyFill="1" applyBorder="1" applyProtection="1">
      <alignment vertical="center"/>
    </xf>
    <xf numFmtId="0" fontId="3" fillId="0" borderId="0" xfId="0" applyFont="1" applyAlignment="1">
      <alignment vertical="center"/>
    </xf>
    <xf numFmtId="49" fontId="3" fillId="0" borderId="0" xfId="0" applyNumberFormat="1" applyFont="1">
      <alignment vertical="center"/>
    </xf>
    <xf numFmtId="49" fontId="3" fillId="0" borderId="0" xfId="0" applyNumberFormat="1" applyFont="1" applyAlignment="1">
      <alignment horizontal="right" vertical="center"/>
    </xf>
    <xf numFmtId="49" fontId="14" fillId="0" borderId="0" xfId="0" applyNumberFormat="1" applyFont="1" applyAlignment="1">
      <alignment horizontal="right" vertical="top"/>
    </xf>
    <xf numFmtId="178" fontId="3" fillId="0" borderId="4" xfId="0" applyNumberFormat="1" applyFont="1" applyBorder="1">
      <alignment vertical="center"/>
    </xf>
    <xf numFmtId="0" fontId="3" fillId="0" borderId="4" xfId="2" applyFont="1" applyBorder="1" applyAlignment="1">
      <alignment horizontal="left" vertical="center"/>
    </xf>
    <xf numFmtId="176" fontId="3" fillId="0" borderId="0" xfId="2" applyNumberFormat="1" applyFont="1" applyFill="1" applyProtection="1">
      <alignment vertical="center"/>
    </xf>
    <xf numFmtId="179" fontId="3" fillId="0" borderId="0" xfId="2" applyNumberFormat="1" applyFont="1" applyFill="1" applyProtection="1">
      <alignment vertical="center"/>
    </xf>
    <xf numFmtId="179" fontId="12" fillId="0" borderId="0" xfId="0" applyNumberFormat="1" applyFont="1" applyFill="1" applyBorder="1" applyAlignment="1" applyProtection="1">
      <alignment vertical="top"/>
    </xf>
    <xf numFmtId="49" fontId="14" fillId="0" borderId="0" xfId="0" applyNumberFormat="1" applyFont="1" applyFill="1" applyBorder="1" applyAlignment="1" applyProtection="1">
      <alignment horizontal="right" vertical="top"/>
    </xf>
    <xf numFmtId="0" fontId="3" fillId="0" borderId="4" xfId="1" applyFont="1" applyFill="1" applyBorder="1" applyAlignment="1" applyProtection="1">
      <alignment horizontal="center" vertical="center"/>
    </xf>
    <xf numFmtId="180" fontId="3" fillId="0" borderId="4" xfId="1" applyNumberFormat="1" applyFont="1" applyFill="1" applyBorder="1" applyAlignment="1" applyProtection="1">
      <alignment vertical="center"/>
    </xf>
    <xf numFmtId="176" fontId="3" fillId="0" borderId="4" xfId="1" applyNumberFormat="1" applyFont="1" applyFill="1" applyBorder="1" applyAlignment="1" applyProtection="1">
      <alignment vertical="center"/>
    </xf>
    <xf numFmtId="181" fontId="3" fillId="0" borderId="4" xfId="1" applyNumberFormat="1" applyFont="1" applyFill="1" applyBorder="1" applyAlignment="1" applyProtection="1">
      <alignment horizontal="right" vertical="center"/>
    </xf>
    <xf numFmtId="181" fontId="3" fillId="0" borderId="4" xfId="0" applyNumberFormat="1" applyFont="1" applyFill="1" applyBorder="1" applyAlignment="1" applyProtection="1">
      <alignment horizontal="right" vertical="center"/>
    </xf>
    <xf numFmtId="180" fontId="3" fillId="0" borderId="4" xfId="0" applyNumberFormat="1" applyFont="1" applyFill="1" applyBorder="1" applyAlignment="1" applyProtection="1">
      <alignment horizontal="right" vertical="center"/>
    </xf>
    <xf numFmtId="0" fontId="7" fillId="0" borderId="0" xfId="2" applyNumberFormat="1" applyFont="1" applyFill="1" applyAlignment="1" applyProtection="1">
      <alignment vertical="center" wrapText="1"/>
    </xf>
    <xf numFmtId="49" fontId="14" fillId="0" borderId="0" xfId="0" applyNumberFormat="1" applyFont="1" applyFill="1" applyBorder="1" applyAlignment="1" applyProtection="1">
      <alignment horizontal="left" vertical="top" wrapText="1"/>
    </xf>
    <xf numFmtId="0" fontId="7" fillId="0" borderId="0" xfId="2" applyNumberFormat="1" applyFont="1" applyFill="1" applyAlignment="1" applyProtection="1">
      <alignment horizontal="left" vertical="center" wrapText="1"/>
    </xf>
    <xf numFmtId="177" fontId="6" fillId="0" borderId="0" xfId="1" applyNumberFormat="1" applyFont="1" applyFill="1" applyAlignment="1" applyProtection="1">
      <alignment horizontal="center" vertical="top" wrapText="1"/>
    </xf>
    <xf numFmtId="180" fontId="3" fillId="2" borderId="22" xfId="1" applyNumberFormat="1" applyFont="1" applyFill="1" applyBorder="1" applyAlignment="1" applyProtection="1">
      <alignment horizontal="right" vertical="center"/>
      <protection locked="0"/>
    </xf>
    <xf numFmtId="180" fontId="3" fillId="2" borderId="42" xfId="1" applyNumberFormat="1" applyFont="1" applyFill="1" applyBorder="1" applyAlignment="1" applyProtection="1">
      <alignment horizontal="right" vertical="center"/>
      <protection locked="0"/>
    </xf>
    <xf numFmtId="180" fontId="3" fillId="2" borderId="43" xfId="1" applyNumberFormat="1" applyFont="1" applyFill="1" applyBorder="1" applyAlignment="1" applyProtection="1">
      <alignment horizontal="right" vertical="center"/>
      <protection locked="0"/>
    </xf>
    <xf numFmtId="180" fontId="3" fillId="2" borderId="10" xfId="1" applyNumberFormat="1" applyFont="1" applyFill="1" applyBorder="1" applyAlignment="1" applyProtection="1">
      <alignment horizontal="right" vertical="center"/>
      <protection locked="0"/>
    </xf>
    <xf numFmtId="180" fontId="3" fillId="2" borderId="9" xfId="1" applyNumberFormat="1" applyFont="1" applyFill="1" applyBorder="1" applyAlignment="1" applyProtection="1">
      <alignment horizontal="right" vertical="center"/>
      <protection locked="0"/>
    </xf>
    <xf numFmtId="0" fontId="3" fillId="2" borderId="21" xfId="1" applyNumberFormat="1" applyFont="1" applyFill="1" applyBorder="1" applyAlignment="1" applyProtection="1">
      <alignment horizontal="center" vertical="center"/>
      <protection locked="0"/>
    </xf>
    <xf numFmtId="0" fontId="3" fillId="2" borderId="22" xfId="1" applyFont="1" applyFill="1" applyBorder="1" applyAlignment="1" applyProtection="1">
      <alignment horizontal="center" vertical="center"/>
      <protection locked="0"/>
    </xf>
    <xf numFmtId="0" fontId="3" fillId="2" borderId="27" xfId="1" applyNumberFormat="1" applyFont="1" applyFill="1" applyBorder="1" applyAlignment="1" applyProtection="1">
      <alignment horizontal="center" vertical="center"/>
      <protection locked="0"/>
    </xf>
    <xf numFmtId="0" fontId="3" fillId="2" borderId="13" xfId="1" applyFont="1" applyFill="1" applyBorder="1" applyAlignment="1" applyProtection="1">
      <alignment horizontal="center" vertical="center"/>
      <protection locked="0"/>
    </xf>
    <xf numFmtId="0" fontId="3" fillId="2" borderId="0" xfId="0" applyNumberFormat="1"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2" borderId="0" xfId="0" applyNumberFormat="1" applyFont="1" applyFill="1" applyAlignment="1" applyProtection="1">
      <alignment horizontal="right" vertical="center"/>
      <protection locked="0"/>
    </xf>
    <xf numFmtId="0" fontId="14" fillId="0" borderId="0" xfId="0" applyFont="1" applyAlignment="1">
      <alignment vertical="top" wrapText="1"/>
    </xf>
    <xf numFmtId="0" fontId="14" fillId="0" borderId="0" xfId="0" applyFont="1" applyAlignment="1">
      <alignment vertical="top"/>
    </xf>
    <xf numFmtId="0" fontId="3" fillId="0" borderId="22" xfId="2" applyFont="1" applyBorder="1" applyAlignment="1">
      <alignment horizontal="left" vertical="center"/>
    </xf>
    <xf numFmtId="0" fontId="3" fillId="0" borderId="40" xfId="2" applyFont="1" applyBorder="1" applyAlignment="1">
      <alignment horizontal="left" vertical="center"/>
    </xf>
    <xf numFmtId="0" fontId="3" fillId="0" borderId="13" xfId="2" applyFont="1" applyBorder="1" applyAlignment="1">
      <alignment horizontal="left" vertical="center"/>
    </xf>
    <xf numFmtId="0" fontId="3" fillId="0" borderId="41" xfId="2" applyFont="1" applyBorder="1" applyAlignment="1">
      <alignment horizontal="left" vertical="center"/>
    </xf>
    <xf numFmtId="180" fontId="3" fillId="0" borderId="10" xfId="0" applyNumberFormat="1" applyFont="1" applyBorder="1" applyAlignment="1">
      <alignment horizontal="center" vertical="center" wrapText="1"/>
    </xf>
    <xf numFmtId="180" fontId="3" fillId="0" borderId="9" xfId="0" applyNumberFormat="1" applyFont="1" applyBorder="1" applyAlignment="1">
      <alignment horizontal="center" vertical="center" wrapText="1"/>
    </xf>
    <xf numFmtId="180" fontId="3" fillId="0" borderId="12" xfId="0" applyNumberFormat="1" applyFont="1" applyBorder="1" applyAlignment="1">
      <alignment horizontal="center" vertical="center" wrapText="1"/>
    </xf>
    <xf numFmtId="180" fontId="3" fillId="0" borderId="11" xfId="0" applyNumberFormat="1" applyFont="1" applyBorder="1" applyAlignment="1">
      <alignment horizontal="center" vertical="center" wrapText="1"/>
    </xf>
    <xf numFmtId="180" fontId="18" fillId="0" borderId="19" xfId="0" applyNumberFormat="1" applyFont="1" applyBorder="1" applyAlignment="1">
      <alignment horizontal="center" vertical="center" wrapText="1"/>
    </xf>
    <xf numFmtId="180" fontId="18" fillId="0" borderId="15" xfId="0" applyNumberFormat="1" applyFont="1" applyBorder="1" applyAlignment="1">
      <alignment horizontal="center" vertical="center" wrapText="1"/>
    </xf>
    <xf numFmtId="180" fontId="18" fillId="0" borderId="17" xfId="0" applyNumberFormat="1" applyFont="1" applyBorder="1" applyAlignment="1">
      <alignment horizontal="center" vertical="center" wrapText="1"/>
    </xf>
    <xf numFmtId="180" fontId="3" fillId="0" borderId="4" xfId="0" applyNumberFormat="1" applyFont="1" applyBorder="1" applyAlignment="1">
      <alignment horizontal="center" vertical="center" wrapText="1"/>
    </xf>
    <xf numFmtId="180" fontId="3" fillId="0" borderId="6" xfId="0" applyNumberFormat="1" applyFont="1" applyBorder="1" applyAlignment="1">
      <alignment horizontal="center" vertical="center" wrapText="1"/>
    </xf>
    <xf numFmtId="180" fontId="3" fillId="0" borderId="1" xfId="0" applyNumberFormat="1" applyFont="1" applyBorder="1" applyAlignment="1">
      <alignment horizontal="center" vertical="center" wrapText="1"/>
    </xf>
    <xf numFmtId="180" fontId="3" fillId="0" borderId="2" xfId="0" applyNumberFormat="1" applyFont="1" applyBorder="1" applyAlignment="1">
      <alignment horizontal="center" vertical="center" wrapText="1"/>
    </xf>
    <xf numFmtId="0" fontId="3" fillId="2" borderId="0" xfId="1" applyNumberFormat="1" applyFont="1" applyFill="1" applyBorder="1" applyAlignment="1" applyProtection="1">
      <alignment horizontal="center" vertical="center"/>
      <protection locked="0"/>
    </xf>
    <xf numFmtId="0" fontId="3" fillId="2" borderId="39" xfId="1" applyFont="1" applyFill="1" applyBorder="1" applyAlignment="1" applyProtection="1">
      <alignment horizontal="center" vertical="center"/>
      <protection locked="0"/>
    </xf>
    <xf numFmtId="0" fontId="14" fillId="4" borderId="35" xfId="0" applyFont="1" applyFill="1" applyBorder="1" applyAlignment="1">
      <alignment horizontal="left" vertical="center"/>
    </xf>
    <xf numFmtId="176" fontId="14" fillId="4" borderId="35" xfId="0" applyNumberFormat="1" applyFont="1" applyFill="1" applyBorder="1" applyAlignment="1">
      <alignment horizontal="left" vertical="center"/>
    </xf>
    <xf numFmtId="0" fontId="14" fillId="0" borderId="1" xfId="0" applyFont="1" applyBorder="1" applyAlignment="1">
      <alignment wrapText="1"/>
    </xf>
    <xf numFmtId="0" fontId="14" fillId="0" borderId="0" xfId="0" applyFont="1" applyBorder="1" applyAlignment="1">
      <alignment wrapText="1"/>
    </xf>
    <xf numFmtId="0" fontId="13" fillId="0" borderId="3" xfId="0" applyFont="1" applyFill="1" applyBorder="1" applyAlignment="1" applyProtection="1">
      <alignment horizontal="left" vertical="center" indent="1"/>
    </xf>
    <xf numFmtId="0" fontId="13" fillId="0" borderId="4" xfId="0" applyFont="1" applyFill="1" applyBorder="1" applyAlignment="1" applyProtection="1">
      <alignment horizontal="left" vertical="center" indent="1"/>
    </xf>
    <xf numFmtId="49" fontId="13" fillId="0" borderId="6" xfId="0" applyNumberFormat="1" applyFont="1" applyFill="1" applyBorder="1" applyAlignment="1" applyProtection="1">
      <alignment horizontal="left" vertical="center" indent="1"/>
    </xf>
    <xf numFmtId="0" fontId="3" fillId="0" borderId="0" xfId="0" applyFont="1" applyFill="1" applyBorder="1" applyProtection="1">
      <alignment vertical="center"/>
    </xf>
    <xf numFmtId="0" fontId="14" fillId="0" borderId="0" xfId="0" applyFont="1" applyFill="1" applyBorder="1" applyAlignment="1" applyProtection="1">
      <alignment vertical="top"/>
    </xf>
    <xf numFmtId="0" fontId="3" fillId="0" borderId="0" xfId="2" applyFont="1" applyFill="1" applyBorder="1" applyProtection="1">
      <alignment vertical="center"/>
    </xf>
    <xf numFmtId="49" fontId="3" fillId="2" borderId="0" xfId="0" applyNumberFormat="1" applyFont="1" applyFill="1" applyBorder="1" applyAlignment="1" applyProtection="1">
      <alignment horizontal="left" vertical="center"/>
      <protection locked="0"/>
    </xf>
    <xf numFmtId="0" fontId="14" fillId="0" borderId="0" xfId="0" applyFont="1" applyFill="1" applyBorder="1" applyAlignment="1" applyProtection="1">
      <alignment vertical="top" wrapText="1"/>
    </xf>
    <xf numFmtId="0" fontId="3" fillId="0" borderId="1" xfId="0" applyFont="1" applyFill="1" applyBorder="1" applyProtection="1">
      <alignment vertical="center"/>
    </xf>
    <xf numFmtId="0" fontId="3" fillId="0" borderId="0" xfId="0" applyFont="1" applyFill="1" applyBorder="1" applyAlignment="1" applyProtection="1">
      <alignment horizontal="left" vertical="center"/>
    </xf>
    <xf numFmtId="0" fontId="15" fillId="0" borderId="0" xfId="0" applyFont="1" applyFill="1" applyBorder="1" applyProtection="1">
      <alignment vertical="center"/>
    </xf>
    <xf numFmtId="49" fontId="17" fillId="0" borderId="3" xfId="0" applyNumberFormat="1" applyFont="1" applyBorder="1" applyAlignment="1">
      <alignment horizontal="left" vertical="center"/>
    </xf>
    <xf numFmtId="0" fontId="17" fillId="0" borderId="4" xfId="0" applyFont="1" applyBorder="1"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0" xfId="0" applyFont="1" applyBorder="1" applyAlignment="1">
      <alignment horizontal="left" vertical="center"/>
    </xf>
    <xf numFmtId="0" fontId="17" fillId="0" borderId="8" xfId="0" applyFont="1" applyBorder="1" applyAlignment="1">
      <alignment horizontal="left" vertical="center"/>
    </xf>
    <xf numFmtId="0" fontId="3" fillId="0" borderId="19" xfId="2" applyFont="1" applyBorder="1" applyAlignment="1">
      <alignment horizontal="left" vertical="center"/>
    </xf>
    <xf numFmtId="0" fontId="3" fillId="0" borderId="15" xfId="2" applyFont="1" applyBorder="1" applyAlignment="1">
      <alignment horizontal="left" vertical="center"/>
    </xf>
    <xf numFmtId="0" fontId="3" fillId="0" borderId="16" xfId="2" applyFont="1" applyBorder="1" applyAlignment="1">
      <alignment horizontal="left" vertical="center"/>
    </xf>
    <xf numFmtId="0" fontId="18" fillId="0" borderId="22" xfId="2" applyFont="1" applyBorder="1" applyAlignment="1">
      <alignment horizontal="left" vertical="center"/>
    </xf>
    <xf numFmtId="0" fontId="18" fillId="0" borderId="40" xfId="2" applyFont="1" applyBorder="1" applyAlignment="1">
      <alignment horizontal="left" vertical="center"/>
    </xf>
    <xf numFmtId="179" fontId="3" fillId="2" borderId="0" xfId="0" applyNumberFormat="1" applyFont="1" applyFill="1" applyBorder="1" applyAlignment="1" applyProtection="1">
      <alignment horizontal="left" vertical="center"/>
      <protection locked="0"/>
    </xf>
    <xf numFmtId="0" fontId="13" fillId="0" borderId="6" xfId="0" applyFont="1" applyFill="1" applyBorder="1" applyAlignment="1" applyProtection="1">
      <alignment horizontal="left" vertical="center" indent="1"/>
    </xf>
    <xf numFmtId="0" fontId="13" fillId="0" borderId="0" xfId="0" applyFont="1" applyFill="1" applyBorder="1" applyProtection="1">
      <alignment vertical="center"/>
    </xf>
    <xf numFmtId="0" fontId="14" fillId="4" borderId="37" xfId="0" applyFont="1" applyFill="1" applyBorder="1" applyAlignment="1">
      <alignment horizontal="left" vertical="center"/>
    </xf>
    <xf numFmtId="0" fontId="14" fillId="4" borderId="38" xfId="0" applyFont="1" applyFill="1" applyBorder="1" applyAlignment="1">
      <alignment horizontal="left" vertical="center"/>
    </xf>
    <xf numFmtId="0" fontId="14" fillId="4" borderId="36" xfId="0" applyFont="1" applyFill="1" applyBorder="1" applyAlignment="1">
      <alignment horizontal="left" vertical="center"/>
    </xf>
    <xf numFmtId="176" fontId="3" fillId="2" borderId="0" xfId="0" applyNumberFormat="1" applyFont="1" applyFill="1" applyBorder="1" applyAlignment="1" applyProtection="1">
      <alignment horizontal="left" vertical="center"/>
      <protection locked="0"/>
    </xf>
    <xf numFmtId="0" fontId="3" fillId="0" borderId="0" xfId="2" applyNumberFormat="1" applyFont="1" applyFill="1" applyAlignment="1" applyProtection="1">
      <alignment vertical="center" wrapText="1"/>
    </xf>
    <xf numFmtId="0" fontId="3" fillId="0" borderId="1" xfId="2" applyNumberFormat="1" applyFont="1" applyFill="1" applyBorder="1" applyProtection="1">
      <alignment vertical="center"/>
    </xf>
    <xf numFmtId="49" fontId="14" fillId="4" borderId="38" xfId="0" applyNumberFormat="1" applyFont="1" applyFill="1" applyBorder="1" applyAlignment="1">
      <alignment horizontal="left" vertical="center"/>
    </xf>
    <xf numFmtId="0" fontId="13" fillId="0" borderId="3" xfId="0" applyFont="1" applyBorder="1" applyAlignment="1">
      <alignment horizontal="left" vertical="center" indent="1"/>
    </xf>
    <xf numFmtId="0" fontId="13" fillId="0" borderId="4" xfId="0" applyFont="1" applyBorder="1" applyAlignment="1">
      <alignment horizontal="left" vertical="center" indent="1"/>
    </xf>
    <xf numFmtId="0" fontId="13" fillId="0" borderId="6" xfId="0" applyFont="1" applyBorder="1" applyAlignment="1">
      <alignment horizontal="left" vertical="center" indent="1"/>
    </xf>
    <xf numFmtId="0" fontId="13" fillId="0" borderId="0" xfId="0" applyFont="1">
      <alignment vertical="center"/>
    </xf>
    <xf numFmtId="49" fontId="3" fillId="2" borderId="0" xfId="0" applyNumberFormat="1" applyFont="1" applyFill="1" applyAlignment="1" applyProtection="1">
      <alignment horizontal="left" vertical="top"/>
      <protection locked="0"/>
    </xf>
    <xf numFmtId="0" fontId="3" fillId="0" borderId="1" xfId="0" applyFont="1" applyBorder="1">
      <alignment vertical="center"/>
    </xf>
    <xf numFmtId="0" fontId="3" fillId="0" borderId="0" xfId="0" applyFo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2" applyFont="1">
      <alignment vertical="center"/>
    </xf>
    <xf numFmtId="176" fontId="3" fillId="2" borderId="0" xfId="0" applyNumberFormat="1" applyFont="1" applyFill="1" applyAlignment="1" applyProtection="1">
      <alignment horizontal="left" vertical="center"/>
      <protection locked="0"/>
    </xf>
    <xf numFmtId="0" fontId="3" fillId="0" borderId="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1" xfId="0" applyFont="1" applyBorder="1" applyAlignment="1">
      <alignment horizontal="center" vertical="center" wrapText="1"/>
    </xf>
    <xf numFmtId="180" fontId="3" fillId="2" borderId="10" xfId="0" applyNumberFormat="1" applyFont="1" applyFill="1" applyBorder="1" applyAlignment="1" applyProtection="1">
      <alignment horizontal="right" vertical="center"/>
      <protection locked="0"/>
    </xf>
    <xf numFmtId="180" fontId="3" fillId="2" borderId="4" xfId="0" applyNumberFormat="1" applyFont="1" applyFill="1" applyBorder="1" applyAlignment="1" applyProtection="1">
      <alignment horizontal="right" vertical="center"/>
      <protection locked="0"/>
    </xf>
    <xf numFmtId="180" fontId="3" fillId="2" borderId="6" xfId="0" applyNumberFormat="1" applyFont="1" applyFill="1" applyBorder="1" applyAlignment="1" applyProtection="1">
      <alignment horizontal="right" vertical="center"/>
      <protection locked="0"/>
    </xf>
    <xf numFmtId="180" fontId="3" fillId="2" borderId="22" xfId="0" applyNumberFormat="1" applyFont="1" applyFill="1" applyBorder="1" applyAlignment="1" applyProtection="1">
      <alignment horizontal="right" vertical="center"/>
      <protection locked="0"/>
    </xf>
    <xf numFmtId="180" fontId="3" fillId="2" borderId="40" xfId="0" applyNumberFormat="1" applyFont="1" applyFill="1" applyBorder="1" applyAlignment="1" applyProtection="1">
      <alignment horizontal="right" vertical="center"/>
      <protection locked="0"/>
    </xf>
    <xf numFmtId="180" fontId="3" fillId="2" borderId="28" xfId="0" applyNumberFormat="1" applyFont="1" applyFill="1" applyBorder="1" applyAlignment="1" applyProtection="1">
      <alignment horizontal="right" vertical="center"/>
      <protection locked="0"/>
    </xf>
    <xf numFmtId="180" fontId="3" fillId="2" borderId="25" xfId="0" applyNumberFormat="1" applyFont="1" applyFill="1" applyBorder="1" applyAlignment="1" applyProtection="1">
      <alignment horizontal="right" vertical="center"/>
      <protection locked="0"/>
    </xf>
    <xf numFmtId="180" fontId="3" fillId="2" borderId="26" xfId="0" applyNumberFormat="1" applyFont="1" applyFill="1" applyBorder="1" applyAlignment="1" applyProtection="1">
      <alignment horizontal="right" vertical="center"/>
      <protection locked="0"/>
    </xf>
  </cellXfs>
  <cellStyles count="9">
    <cellStyle name="桁区切り 2" xfId="4" xr:uid="{00000000-0005-0000-0000-000001000000}"/>
    <cellStyle name="桁区切り 3" xfId="7" xr:uid="{00000000-0005-0000-0000-000002000000}"/>
    <cellStyle name="標準" xfId="0" builtinId="0"/>
    <cellStyle name="標準 3 3" xfId="3" xr:uid="{00000000-0005-0000-0000-000004000000}"/>
    <cellStyle name="標準 5" xfId="2" xr:uid="{00000000-0005-0000-0000-000005000000}"/>
    <cellStyle name="標準 5 2" xfId="1" xr:uid="{00000000-0005-0000-0000-000006000000}"/>
    <cellStyle name="標準 5 2 2" xfId="6" xr:uid="{00000000-0005-0000-0000-000007000000}"/>
    <cellStyle name="標準 5 2 2 2" xfId="8" xr:uid="{210DB89F-487D-4685-AB34-078E5E0365EB}"/>
    <cellStyle name="標準 9" xfId="5" xr:uid="{00000000-0005-0000-0000-000008000000}"/>
  </cellStyles>
  <dxfs count="38">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FF0000"/>
      <color rgb="FFFFE1FF"/>
      <color rgb="FFCCEDFC"/>
      <color rgb="FFA6A6A6"/>
      <color rgb="FFE2EFDA"/>
      <color rgb="FFEEAAFC"/>
      <color rgb="FFFFE699"/>
      <color rgb="FFC6E0B4"/>
      <color rgb="FF0070C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E1FF"/>
    <outlinePr summaryBelow="0"/>
    <pageSetUpPr fitToPage="1"/>
  </sheetPr>
  <dimension ref="A1:Y125"/>
  <sheetViews>
    <sheetView showGridLines="0" tabSelected="1" topLeftCell="B1" zoomScaleNormal="100" workbookViewId="0">
      <selection activeCell="B1" sqref="B1"/>
    </sheetView>
  </sheetViews>
  <sheetFormatPr defaultColWidth="9" defaultRowHeight="13.5" x14ac:dyDescent="0.15"/>
  <cols>
    <col min="1" max="1" width="5.25" style="3" hidden="1" customWidth="1"/>
    <col min="2" max="2" width="1.625" style="3" customWidth="1"/>
    <col min="3" max="3" width="1" style="3" customWidth="1"/>
    <col min="4" max="4" width="5.625" style="3" customWidth="1"/>
    <col min="5" max="8" width="6.625" style="3" customWidth="1"/>
    <col min="9" max="9" width="2.5" style="3" customWidth="1"/>
    <col min="10" max="10" width="3.625" style="3" customWidth="1"/>
    <col min="11" max="11" width="9.25" style="3" customWidth="1"/>
    <col min="12" max="12" width="6.625" style="3" customWidth="1"/>
    <col min="13" max="13" width="4.125" style="3" customWidth="1"/>
    <col min="14" max="18" width="7.875" style="3" customWidth="1"/>
    <col min="19" max="19" width="6.625" style="3" customWidth="1"/>
    <col min="20" max="20" width="3.25" style="3" customWidth="1"/>
    <col min="21" max="21" width="6.625" style="3" customWidth="1"/>
    <col min="22" max="23" width="3.625" style="3" customWidth="1"/>
    <col min="24" max="16384" width="9" style="1"/>
  </cols>
  <sheetData>
    <row r="1" spans="1:23" s="32" customFormat="1" ht="29.25" customHeight="1" x14ac:dyDescent="0.15">
      <c r="A1" s="30" t="s">
        <v>31</v>
      </c>
      <c r="B1" s="30"/>
      <c r="C1" s="129" t="s">
        <v>70</v>
      </c>
      <c r="D1" s="129"/>
      <c r="E1" s="129"/>
      <c r="F1" s="129"/>
      <c r="G1" s="129"/>
      <c r="H1" s="129"/>
      <c r="I1" s="129"/>
      <c r="J1" s="129"/>
      <c r="K1" s="129"/>
      <c r="L1" s="129"/>
      <c r="M1" s="129"/>
      <c r="N1" s="129"/>
      <c r="O1" s="129"/>
      <c r="P1" s="129"/>
      <c r="Q1" s="129"/>
      <c r="R1" s="129"/>
      <c r="S1" s="127"/>
      <c r="T1" s="130">
        <v>43993</v>
      </c>
      <c r="U1" s="130"/>
      <c r="V1" s="130"/>
      <c r="W1" s="31"/>
    </row>
    <row r="2" spans="1:23" ht="30" customHeight="1" x14ac:dyDescent="0.15">
      <c r="A2" s="4" t="s">
        <v>32</v>
      </c>
      <c r="B2" s="4"/>
      <c r="C2" s="195" t="s">
        <v>80</v>
      </c>
      <c r="D2" s="195"/>
      <c r="E2" s="195"/>
      <c r="F2" s="195"/>
      <c r="G2" s="195"/>
      <c r="H2" s="195"/>
      <c r="I2" s="195"/>
      <c r="J2" s="195"/>
      <c r="K2" s="195"/>
      <c r="L2" s="195"/>
      <c r="M2" s="195"/>
      <c r="N2" s="195"/>
      <c r="O2" s="195"/>
      <c r="P2" s="195"/>
      <c r="Q2" s="195"/>
      <c r="R2" s="195"/>
      <c r="S2" s="195"/>
      <c r="T2" s="195"/>
      <c r="U2" s="195"/>
      <c r="V2" s="195"/>
    </row>
    <row r="3" spans="1:23" ht="15" customHeight="1" x14ac:dyDescent="0.15">
      <c r="A3" s="4">
        <v>2020.01</v>
      </c>
      <c r="B3" s="4"/>
      <c r="C3" s="100"/>
      <c r="D3" s="101"/>
      <c r="E3" s="101"/>
      <c r="F3" s="101"/>
      <c r="G3" s="101"/>
      <c r="H3" s="101"/>
      <c r="I3" s="101"/>
      <c r="J3" s="101"/>
      <c r="K3" s="101"/>
      <c r="L3" s="101"/>
      <c r="M3" s="101"/>
      <c r="N3" s="101"/>
      <c r="O3" s="101"/>
      <c r="P3" s="101"/>
      <c r="Q3" s="101"/>
      <c r="R3" s="101"/>
      <c r="S3" s="101"/>
      <c r="T3" s="101"/>
      <c r="U3" s="101"/>
      <c r="V3" s="102"/>
    </row>
    <row r="4" spans="1:23" ht="15" customHeight="1" x14ac:dyDescent="0.15">
      <c r="A4" s="4"/>
      <c r="B4" s="105"/>
      <c r="C4" s="103" t="s">
        <v>74</v>
      </c>
      <c r="D4" s="103"/>
      <c r="E4" s="103"/>
      <c r="F4" s="103"/>
      <c r="G4" s="103"/>
      <c r="H4" s="103"/>
      <c r="I4" s="103"/>
      <c r="J4" s="103"/>
      <c r="K4" s="103"/>
      <c r="L4" s="103"/>
      <c r="M4" s="103"/>
      <c r="N4" s="103"/>
      <c r="O4" s="103"/>
      <c r="P4" s="103"/>
      <c r="Q4" s="103"/>
      <c r="R4" s="103"/>
      <c r="S4" s="103"/>
      <c r="T4" s="103"/>
      <c r="U4" s="103"/>
      <c r="V4" s="107"/>
    </row>
    <row r="5" spans="1:23" ht="15" customHeight="1" x14ac:dyDescent="0.15">
      <c r="A5" s="4"/>
      <c r="B5" s="105"/>
      <c r="C5" s="103" t="s">
        <v>75</v>
      </c>
      <c r="D5" s="103"/>
      <c r="E5" s="103"/>
      <c r="F5" s="103"/>
      <c r="G5" s="103"/>
      <c r="H5" s="103"/>
      <c r="I5" s="103"/>
      <c r="J5" s="103"/>
      <c r="K5" s="103"/>
      <c r="L5" s="103"/>
      <c r="M5" s="103"/>
      <c r="N5" s="103"/>
      <c r="O5" s="103"/>
      <c r="P5" s="103"/>
      <c r="Q5" s="103"/>
      <c r="R5" s="103"/>
      <c r="S5" s="103"/>
      <c r="T5" s="103"/>
      <c r="U5" s="106"/>
      <c r="V5" s="107"/>
    </row>
    <row r="6" spans="1:23" ht="15" customHeight="1" x14ac:dyDescent="0.15">
      <c r="A6" s="4"/>
      <c r="B6" s="105"/>
      <c r="C6" s="103" t="s">
        <v>76</v>
      </c>
      <c r="D6" s="103"/>
      <c r="E6" s="103"/>
      <c r="F6" s="103"/>
      <c r="G6" s="103"/>
      <c r="H6" s="103"/>
      <c r="I6" s="103"/>
      <c r="J6" s="103"/>
      <c r="K6" s="103"/>
      <c r="L6" s="103"/>
      <c r="M6" s="103"/>
      <c r="N6" s="103"/>
      <c r="O6" s="103"/>
      <c r="P6" s="103"/>
      <c r="Q6" s="103"/>
      <c r="R6" s="103"/>
      <c r="S6" s="103"/>
      <c r="T6" s="103"/>
      <c r="U6" s="103"/>
      <c r="V6" s="107"/>
    </row>
    <row r="7" spans="1:23" ht="15" customHeight="1" x14ac:dyDescent="0.15">
      <c r="A7" s="4"/>
      <c r="B7" s="105"/>
      <c r="C7" s="103"/>
      <c r="D7" s="103" t="s">
        <v>77</v>
      </c>
      <c r="E7" s="103"/>
      <c r="F7" s="103"/>
      <c r="G7" s="103"/>
      <c r="H7" s="103"/>
      <c r="I7" s="103"/>
      <c r="J7" s="103"/>
      <c r="K7" s="103"/>
      <c r="L7" s="103"/>
      <c r="M7" s="103"/>
      <c r="N7" s="103"/>
      <c r="O7" s="103"/>
      <c r="P7" s="103"/>
      <c r="Q7" s="103"/>
      <c r="R7" s="103"/>
      <c r="S7" s="103"/>
      <c r="T7" s="103"/>
      <c r="U7" s="103"/>
      <c r="V7" s="107"/>
    </row>
    <row r="8" spans="1:23" ht="15" customHeight="1" x14ac:dyDescent="0.15">
      <c r="A8" s="4"/>
      <c r="B8" s="105"/>
      <c r="C8" s="104"/>
      <c r="D8" s="104"/>
      <c r="E8" s="104"/>
      <c r="F8" s="104"/>
      <c r="G8" s="104"/>
      <c r="H8" s="104"/>
      <c r="I8" s="104"/>
      <c r="J8" s="104"/>
      <c r="K8" s="104"/>
      <c r="L8" s="104"/>
      <c r="M8" s="104"/>
      <c r="N8" s="104"/>
      <c r="O8" s="104"/>
      <c r="P8" s="104"/>
      <c r="Q8" s="104"/>
      <c r="R8" s="104"/>
      <c r="S8" s="104"/>
      <c r="T8" s="104"/>
      <c r="U8" s="104"/>
      <c r="V8" s="108"/>
    </row>
    <row r="9" spans="1:23" ht="15" customHeight="1" x14ac:dyDescent="0.15">
      <c r="A9" s="4"/>
      <c r="B9" s="4"/>
      <c r="E9" s="2"/>
      <c r="I9" s="117"/>
    </row>
    <row r="10" spans="1:23" ht="15.75" customHeight="1" x14ac:dyDescent="0.15">
      <c r="A10" s="4"/>
      <c r="B10" s="4"/>
      <c r="C10" s="166" t="s">
        <v>78</v>
      </c>
      <c r="D10" s="167"/>
      <c r="E10" s="167"/>
      <c r="F10" s="167"/>
      <c r="G10" s="167"/>
      <c r="H10" s="189"/>
    </row>
    <row r="11" spans="1:23" ht="15.75" customHeight="1" x14ac:dyDescent="0.15">
      <c r="A11" s="4"/>
      <c r="B11" s="4"/>
      <c r="C11" s="8"/>
      <c r="D11" s="9"/>
      <c r="E11" s="190"/>
      <c r="F11" s="190"/>
      <c r="G11" s="190"/>
      <c r="H11" s="190"/>
      <c r="I11" s="10"/>
      <c r="J11" s="10"/>
      <c r="K11" s="10"/>
      <c r="L11" s="10"/>
      <c r="M11" s="10"/>
      <c r="N11" s="10"/>
      <c r="O11" s="10"/>
      <c r="P11" s="10"/>
      <c r="Q11" s="10"/>
      <c r="R11" s="10"/>
      <c r="S11" s="10"/>
      <c r="T11" s="10"/>
      <c r="U11" s="10"/>
      <c r="V11" s="11"/>
    </row>
    <row r="12" spans="1:23" ht="15.75" customHeight="1" x14ac:dyDescent="0.15">
      <c r="A12" s="4">
        <f>IF(ISBLANK(I12), 1, 0)</f>
        <v>1</v>
      </c>
      <c r="B12" s="4"/>
      <c r="C12" s="12"/>
      <c r="D12" s="13">
        <v>1</v>
      </c>
      <c r="E12" s="169" t="s">
        <v>81</v>
      </c>
      <c r="F12" s="169"/>
      <c r="G12" s="169"/>
      <c r="H12" s="169"/>
      <c r="I12" s="194"/>
      <c r="J12" s="194"/>
      <c r="K12" s="194"/>
      <c r="L12" s="194"/>
      <c r="M12" s="175"/>
      <c r="N12" s="175"/>
      <c r="O12" s="175"/>
      <c r="P12" s="175"/>
      <c r="Q12" s="175"/>
      <c r="R12" s="175"/>
      <c r="S12" s="175"/>
      <c r="T12" s="175"/>
      <c r="U12" s="175"/>
      <c r="V12" s="14"/>
    </row>
    <row r="13" spans="1:23" ht="15.75" customHeight="1" x14ac:dyDescent="0.15">
      <c r="A13" s="4"/>
      <c r="B13" s="4"/>
      <c r="C13" s="12"/>
      <c r="D13" s="13"/>
      <c r="E13" s="169"/>
      <c r="F13" s="169"/>
      <c r="G13" s="169"/>
      <c r="H13" s="169"/>
      <c r="I13" s="15" t="s">
        <v>12</v>
      </c>
      <c r="J13" s="170" t="s">
        <v>82</v>
      </c>
      <c r="K13" s="170"/>
      <c r="L13" s="170"/>
      <c r="M13" s="170"/>
      <c r="N13" s="170"/>
      <c r="O13" s="170"/>
      <c r="P13" s="170"/>
      <c r="Q13" s="170"/>
      <c r="R13" s="170"/>
      <c r="S13" s="170"/>
      <c r="T13" s="170"/>
      <c r="U13" s="170"/>
      <c r="V13" s="14"/>
    </row>
    <row r="14" spans="1:23" ht="15.75" customHeight="1" x14ac:dyDescent="0.15">
      <c r="A14" s="4"/>
      <c r="B14" s="4"/>
      <c r="C14" s="5"/>
      <c r="D14" s="6"/>
      <c r="E14" s="196"/>
      <c r="F14" s="196"/>
      <c r="G14" s="196"/>
      <c r="H14" s="196"/>
      <c r="I14" s="6"/>
      <c r="J14" s="6"/>
      <c r="K14" s="6"/>
      <c r="L14" s="6"/>
      <c r="M14" s="6"/>
      <c r="N14" s="6"/>
      <c r="O14" s="6"/>
      <c r="P14" s="6"/>
      <c r="Q14" s="6"/>
      <c r="R14" s="6"/>
      <c r="S14" s="6"/>
      <c r="T14" s="6"/>
      <c r="U14" s="6"/>
      <c r="V14" s="7"/>
    </row>
    <row r="15" spans="1:23" ht="15.75" customHeight="1" x14ac:dyDescent="0.15">
      <c r="A15" s="4"/>
      <c r="B15" s="4"/>
      <c r="E15" s="2"/>
    </row>
    <row r="16" spans="1:23" ht="15.75" customHeight="1" x14ac:dyDescent="0.15">
      <c r="A16" s="4"/>
      <c r="B16" s="4"/>
      <c r="E16" s="27"/>
      <c r="I16" s="27"/>
    </row>
    <row r="17" spans="1:22" ht="15.75" customHeight="1" x14ac:dyDescent="0.15">
      <c r="A17" s="4"/>
      <c r="B17" s="4"/>
      <c r="C17" s="166" t="s">
        <v>142</v>
      </c>
      <c r="D17" s="167"/>
      <c r="E17" s="167"/>
      <c r="F17" s="167"/>
      <c r="G17" s="167"/>
      <c r="H17" s="189"/>
      <c r="I17" s="118"/>
    </row>
    <row r="18" spans="1:22" ht="7.5" customHeight="1" x14ac:dyDescent="0.15">
      <c r="A18" s="4"/>
      <c r="B18" s="4"/>
      <c r="C18" s="8"/>
      <c r="D18" s="9"/>
      <c r="E18" s="190"/>
      <c r="F18" s="190"/>
      <c r="G18" s="190"/>
      <c r="H18" s="190"/>
      <c r="I18" s="10"/>
      <c r="J18" s="10"/>
      <c r="K18" s="10"/>
      <c r="L18" s="10"/>
      <c r="M18" s="10"/>
      <c r="N18" s="10"/>
      <c r="O18" s="10"/>
      <c r="P18" s="10"/>
      <c r="Q18" s="10"/>
      <c r="R18" s="10"/>
      <c r="S18" s="10"/>
      <c r="T18" s="10"/>
      <c r="U18" s="10"/>
      <c r="V18" s="11"/>
    </row>
    <row r="19" spans="1:22" ht="15.75" customHeight="1" x14ac:dyDescent="0.15">
      <c r="A19" s="4"/>
      <c r="B19" s="4"/>
      <c r="C19" s="8"/>
      <c r="D19" s="191" t="s">
        <v>79</v>
      </c>
      <c r="E19" s="192"/>
      <c r="F19" s="192"/>
      <c r="G19" s="192"/>
      <c r="H19" s="192"/>
      <c r="I19" s="197"/>
      <c r="J19" s="192"/>
      <c r="K19" s="192"/>
      <c r="L19" s="192"/>
      <c r="M19" s="192"/>
      <c r="N19" s="192"/>
      <c r="O19" s="192"/>
      <c r="P19" s="192"/>
      <c r="Q19" s="192"/>
      <c r="R19" s="192"/>
      <c r="S19" s="192"/>
      <c r="T19" s="192"/>
      <c r="U19" s="193"/>
      <c r="V19" s="14"/>
    </row>
    <row r="20" spans="1:22" ht="8.25" customHeight="1" x14ac:dyDescent="0.15">
      <c r="A20" s="4"/>
      <c r="B20" s="4"/>
      <c r="C20" s="8"/>
      <c r="D20" s="109"/>
      <c r="E20" s="109"/>
      <c r="F20" s="109"/>
      <c r="G20" s="109"/>
      <c r="H20" s="109"/>
      <c r="I20" s="109"/>
      <c r="J20" s="109"/>
      <c r="K20" s="109"/>
      <c r="L20" s="109"/>
      <c r="M20" s="109"/>
      <c r="N20" s="109"/>
      <c r="O20" s="109"/>
      <c r="P20" s="109"/>
      <c r="Q20" s="109"/>
      <c r="R20" s="109"/>
      <c r="S20" s="109"/>
      <c r="T20" s="109"/>
      <c r="U20" s="109"/>
      <c r="V20" s="14"/>
    </row>
    <row r="21" spans="1:22" ht="15.75" customHeight="1" x14ac:dyDescent="0.15">
      <c r="A21" s="4"/>
      <c r="B21" s="4"/>
      <c r="C21" s="12"/>
      <c r="D21" s="13">
        <v>1</v>
      </c>
      <c r="E21" s="171" t="s">
        <v>0</v>
      </c>
      <c r="F21" s="171"/>
      <c r="G21" s="171"/>
      <c r="H21" s="171"/>
      <c r="I21" s="188"/>
      <c r="J21" s="188"/>
      <c r="K21" s="188"/>
      <c r="L21" s="188"/>
      <c r="M21" s="175"/>
      <c r="N21" s="175"/>
      <c r="O21" s="175"/>
      <c r="P21" s="175"/>
      <c r="Q21" s="175"/>
      <c r="R21" s="175"/>
      <c r="S21" s="175"/>
      <c r="T21" s="175"/>
      <c r="U21" s="175"/>
      <c r="V21" s="14"/>
    </row>
    <row r="22" spans="1:22" ht="15.75" customHeight="1" x14ac:dyDescent="0.15">
      <c r="A22" s="4"/>
      <c r="B22" s="4"/>
      <c r="C22" s="12"/>
      <c r="D22" s="13"/>
      <c r="E22" s="169"/>
      <c r="F22" s="169"/>
      <c r="G22" s="169"/>
      <c r="H22" s="169"/>
      <c r="I22" s="15" t="s">
        <v>13</v>
      </c>
      <c r="J22" s="170" t="s">
        <v>22</v>
      </c>
      <c r="K22" s="170"/>
      <c r="L22" s="170"/>
      <c r="M22" s="170"/>
      <c r="N22" s="170"/>
      <c r="O22" s="170"/>
      <c r="P22" s="170"/>
      <c r="Q22" s="170"/>
      <c r="R22" s="170"/>
      <c r="S22" s="170"/>
      <c r="T22" s="170"/>
      <c r="U22" s="170"/>
      <c r="V22" s="14"/>
    </row>
    <row r="23" spans="1:22" ht="15.75" customHeight="1" x14ac:dyDescent="0.15">
      <c r="A23" s="4">
        <f>IF(I23="", 0,IF(OR(ISERROR(FIND("@"&amp;LEFT(I23,3)&amp;"@", "@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ALSE, ISERROR(FIND("@"&amp;LEFT(I23,4)&amp;"@","@神奈川県@和歌山県@鹿児島県@"))=FALSE)=FALSE, 1001,0))</f>
        <v>0</v>
      </c>
      <c r="B23" s="4"/>
      <c r="C23" s="12"/>
      <c r="D23" s="13">
        <v>2</v>
      </c>
      <c r="E23" s="171" t="s">
        <v>1</v>
      </c>
      <c r="F23" s="171"/>
      <c r="G23" s="171"/>
      <c r="H23" s="171"/>
      <c r="I23" s="172"/>
      <c r="J23" s="172"/>
      <c r="K23" s="172"/>
      <c r="L23" s="172"/>
      <c r="M23" s="172"/>
      <c r="N23" s="172"/>
      <c r="O23" s="172"/>
      <c r="P23" s="172"/>
      <c r="Q23" s="172"/>
      <c r="R23" s="172"/>
      <c r="S23" s="172"/>
      <c r="T23" s="172"/>
      <c r="U23" s="172"/>
      <c r="V23" s="14"/>
    </row>
    <row r="24" spans="1:22" ht="15.75" customHeight="1" x14ac:dyDescent="0.15">
      <c r="A24" s="4"/>
      <c r="B24" s="4"/>
      <c r="C24" s="12"/>
      <c r="D24" s="13"/>
      <c r="E24" s="169"/>
      <c r="F24" s="169"/>
      <c r="G24" s="169"/>
      <c r="H24" s="169"/>
      <c r="I24" s="15" t="s">
        <v>13</v>
      </c>
      <c r="J24" s="170" t="s">
        <v>71</v>
      </c>
      <c r="K24" s="170"/>
      <c r="L24" s="170"/>
      <c r="M24" s="170"/>
      <c r="N24" s="170"/>
      <c r="O24" s="170"/>
      <c r="P24" s="170"/>
      <c r="Q24" s="170"/>
      <c r="R24" s="170"/>
      <c r="S24" s="170"/>
      <c r="T24" s="170"/>
      <c r="U24" s="170"/>
      <c r="V24" s="14"/>
    </row>
    <row r="25" spans="1:22" ht="15.75" customHeight="1" x14ac:dyDescent="0.15">
      <c r="A25" s="4"/>
      <c r="B25" s="4"/>
      <c r="C25" s="12"/>
      <c r="D25" s="13">
        <v>3</v>
      </c>
      <c r="E25" s="171" t="s">
        <v>2</v>
      </c>
      <c r="F25" s="171"/>
      <c r="G25" s="171"/>
      <c r="H25" s="171"/>
      <c r="I25" s="172"/>
      <c r="J25" s="172"/>
      <c r="K25" s="172"/>
      <c r="L25" s="172"/>
      <c r="M25" s="172"/>
      <c r="N25" s="172"/>
      <c r="O25" s="172"/>
      <c r="P25" s="172"/>
      <c r="Q25" s="172"/>
      <c r="R25" s="172"/>
      <c r="S25" s="172"/>
      <c r="T25" s="172"/>
      <c r="U25" s="172"/>
      <c r="V25" s="14"/>
    </row>
    <row r="26" spans="1:22" ht="15.75" customHeight="1" x14ac:dyDescent="0.15">
      <c r="A26" s="4"/>
      <c r="B26" s="4"/>
      <c r="C26" s="16"/>
      <c r="D26" s="17"/>
      <c r="E26" s="169"/>
      <c r="F26" s="169"/>
      <c r="G26" s="169"/>
      <c r="H26" s="169"/>
      <c r="I26" s="15" t="s">
        <v>13</v>
      </c>
      <c r="J26" s="170" t="s">
        <v>83</v>
      </c>
      <c r="K26" s="170"/>
      <c r="L26" s="170"/>
      <c r="M26" s="170"/>
      <c r="N26" s="170"/>
      <c r="O26" s="170"/>
      <c r="P26" s="170"/>
      <c r="Q26" s="170"/>
      <c r="R26" s="170"/>
      <c r="S26" s="170"/>
      <c r="T26" s="170"/>
      <c r="U26" s="170"/>
      <c r="V26" s="14"/>
    </row>
    <row r="27" spans="1:22" ht="15.75" customHeight="1" x14ac:dyDescent="0.15">
      <c r="A27" s="4"/>
      <c r="B27" s="4"/>
      <c r="C27" s="12"/>
      <c r="D27" s="13">
        <v>4</v>
      </c>
      <c r="E27" s="171" t="s">
        <v>3</v>
      </c>
      <c r="F27" s="171"/>
      <c r="G27" s="171"/>
      <c r="H27" s="171"/>
      <c r="I27" s="172"/>
      <c r="J27" s="172"/>
      <c r="K27" s="172"/>
      <c r="L27" s="172"/>
      <c r="M27" s="172"/>
      <c r="N27" s="172"/>
      <c r="O27" s="172"/>
      <c r="P27" s="172"/>
      <c r="Q27" s="172"/>
      <c r="R27" s="172"/>
      <c r="S27" s="172"/>
      <c r="T27" s="172"/>
      <c r="U27" s="172"/>
      <c r="V27" s="14"/>
    </row>
    <row r="28" spans="1:22" ht="15.75" customHeight="1" x14ac:dyDescent="0.15">
      <c r="A28" s="4"/>
      <c r="B28" s="4"/>
      <c r="C28" s="16"/>
      <c r="D28" s="17"/>
      <c r="E28" s="169"/>
      <c r="F28" s="169"/>
      <c r="G28" s="169"/>
      <c r="H28" s="169"/>
      <c r="I28" s="15" t="s">
        <v>13</v>
      </c>
      <c r="J28" s="173" t="s">
        <v>84</v>
      </c>
      <c r="K28" s="173"/>
      <c r="L28" s="173"/>
      <c r="M28" s="173"/>
      <c r="N28" s="173"/>
      <c r="O28" s="173"/>
      <c r="P28" s="173"/>
      <c r="Q28" s="173"/>
      <c r="R28" s="173"/>
      <c r="S28" s="173"/>
      <c r="T28" s="173"/>
      <c r="U28" s="173"/>
      <c r="V28" s="18"/>
    </row>
    <row r="29" spans="1:22" ht="15.75" customHeight="1" x14ac:dyDescent="0.15">
      <c r="A29" s="4"/>
      <c r="B29" s="4"/>
      <c r="C29" s="12"/>
      <c r="D29" s="13">
        <v>5</v>
      </c>
      <c r="E29" s="171" t="s">
        <v>17</v>
      </c>
      <c r="F29" s="171"/>
      <c r="G29" s="171"/>
      <c r="H29" s="171"/>
      <c r="I29" s="172"/>
      <c r="J29" s="172"/>
      <c r="K29" s="172"/>
      <c r="L29" s="172"/>
      <c r="M29" s="172"/>
      <c r="N29" s="172"/>
      <c r="O29" s="172"/>
      <c r="P29" s="172"/>
      <c r="Q29" s="172"/>
      <c r="R29" s="172"/>
      <c r="S29" s="172"/>
      <c r="T29" s="172"/>
      <c r="U29" s="172"/>
      <c r="V29" s="14"/>
    </row>
    <row r="30" spans="1:22" ht="15.75" customHeight="1" x14ac:dyDescent="0.15">
      <c r="A30" s="4"/>
      <c r="B30" s="4"/>
      <c r="C30" s="16"/>
      <c r="D30" s="17"/>
      <c r="E30" s="169"/>
      <c r="F30" s="169"/>
      <c r="G30" s="169"/>
      <c r="H30" s="169"/>
      <c r="I30" s="15" t="s">
        <v>13</v>
      </c>
      <c r="J30" s="170" t="s">
        <v>16</v>
      </c>
      <c r="K30" s="170"/>
      <c r="L30" s="170"/>
      <c r="M30" s="170"/>
      <c r="N30" s="170"/>
      <c r="O30" s="170"/>
      <c r="P30" s="170"/>
      <c r="Q30" s="170"/>
      <c r="R30" s="170"/>
      <c r="S30" s="170"/>
      <c r="T30" s="170"/>
      <c r="U30" s="170"/>
      <c r="V30" s="19"/>
    </row>
    <row r="31" spans="1:22" ht="15.75" customHeight="1" x14ac:dyDescent="0.15">
      <c r="A31" s="4"/>
      <c r="B31" s="4"/>
      <c r="C31" s="12"/>
      <c r="D31" s="13">
        <v>6</v>
      </c>
      <c r="E31" s="171" t="s">
        <v>4</v>
      </c>
      <c r="F31" s="171"/>
      <c r="G31" s="171"/>
      <c r="H31" s="171"/>
      <c r="I31" s="172"/>
      <c r="J31" s="172"/>
      <c r="K31" s="172"/>
      <c r="L31" s="172"/>
      <c r="M31" s="172"/>
      <c r="N31" s="172"/>
      <c r="O31" s="172"/>
      <c r="P31" s="172"/>
      <c r="Q31" s="172"/>
      <c r="R31" s="172"/>
      <c r="S31" s="172"/>
      <c r="T31" s="172"/>
      <c r="U31" s="172"/>
      <c r="V31" s="14"/>
    </row>
    <row r="32" spans="1:22" ht="15.75" customHeight="1" x14ac:dyDescent="0.15">
      <c r="A32" s="4"/>
      <c r="B32" s="4"/>
      <c r="C32" s="16"/>
      <c r="D32" s="17"/>
      <c r="E32" s="169"/>
      <c r="F32" s="169"/>
      <c r="G32" s="169"/>
      <c r="H32" s="169"/>
      <c r="I32" s="15" t="s">
        <v>13</v>
      </c>
      <c r="J32" s="170" t="s">
        <v>14</v>
      </c>
      <c r="K32" s="170"/>
      <c r="L32" s="170"/>
      <c r="M32" s="170"/>
      <c r="N32" s="170"/>
      <c r="O32" s="170"/>
      <c r="P32" s="170"/>
      <c r="Q32" s="170"/>
      <c r="R32" s="170"/>
      <c r="S32" s="170"/>
      <c r="T32" s="170"/>
      <c r="U32" s="170"/>
      <c r="V32" s="19"/>
    </row>
    <row r="33" spans="1:23" ht="15.75" customHeight="1" x14ac:dyDescent="0.15">
      <c r="A33" s="4"/>
      <c r="B33" s="4"/>
      <c r="C33" s="12"/>
      <c r="D33" s="13">
        <v>7</v>
      </c>
      <c r="E33" s="171" t="s">
        <v>5</v>
      </c>
      <c r="F33" s="171"/>
      <c r="G33" s="171"/>
      <c r="H33" s="171"/>
      <c r="I33" s="172"/>
      <c r="J33" s="172"/>
      <c r="K33" s="172"/>
      <c r="L33" s="172"/>
      <c r="M33" s="172"/>
      <c r="N33" s="172"/>
      <c r="O33" s="172"/>
      <c r="P33" s="172"/>
      <c r="Q33" s="172"/>
      <c r="R33" s="172"/>
      <c r="S33" s="172"/>
      <c r="T33" s="172"/>
      <c r="U33" s="172"/>
      <c r="V33" s="14"/>
    </row>
    <row r="34" spans="1:23" ht="15.75" customHeight="1" x14ac:dyDescent="0.15">
      <c r="A34" s="4"/>
      <c r="B34" s="4"/>
      <c r="C34" s="16"/>
      <c r="D34" s="17"/>
      <c r="E34" s="169"/>
      <c r="F34" s="169"/>
      <c r="G34" s="169"/>
      <c r="H34" s="169"/>
      <c r="I34" s="15" t="s">
        <v>13</v>
      </c>
      <c r="J34" s="170" t="s">
        <v>15</v>
      </c>
      <c r="K34" s="170"/>
      <c r="L34" s="170"/>
      <c r="M34" s="170"/>
      <c r="N34" s="170"/>
      <c r="O34" s="170"/>
      <c r="P34" s="170"/>
      <c r="Q34" s="170"/>
      <c r="R34" s="170"/>
      <c r="S34" s="170"/>
      <c r="T34" s="170"/>
      <c r="U34" s="170"/>
      <c r="V34" s="14"/>
    </row>
    <row r="35" spans="1:23" ht="15.75" customHeight="1" x14ac:dyDescent="0.15">
      <c r="A35" s="4">
        <f>IF(I35="", 0, IF(NOT(ISNUMBER(VALUE(SUBSTITUTE(I35,"-","")))), 1002, 0))</f>
        <v>0</v>
      </c>
      <c r="B35" s="4"/>
      <c r="C35" s="12"/>
      <c r="D35" s="13">
        <v>8</v>
      </c>
      <c r="E35" s="171" t="s">
        <v>6</v>
      </c>
      <c r="F35" s="171"/>
      <c r="G35" s="171"/>
      <c r="H35" s="171"/>
      <c r="I35" s="172"/>
      <c r="J35" s="172"/>
      <c r="K35" s="172"/>
      <c r="L35" s="172"/>
      <c r="M35" s="175"/>
      <c r="N35" s="175"/>
      <c r="O35" s="175"/>
      <c r="P35" s="175"/>
      <c r="Q35" s="175"/>
      <c r="R35" s="175"/>
      <c r="S35" s="175"/>
      <c r="T35" s="175"/>
      <c r="U35" s="175"/>
      <c r="V35" s="14"/>
    </row>
    <row r="36" spans="1:23" ht="15.75" customHeight="1" x14ac:dyDescent="0.15">
      <c r="A36" s="4"/>
      <c r="B36" s="4"/>
      <c r="C36" s="16"/>
      <c r="D36" s="17"/>
      <c r="E36" s="169"/>
      <c r="F36" s="169"/>
      <c r="G36" s="169"/>
      <c r="H36" s="169"/>
      <c r="I36" s="15" t="s">
        <v>13</v>
      </c>
      <c r="J36" s="144" t="s">
        <v>85</v>
      </c>
      <c r="K36" s="144"/>
      <c r="L36" s="144"/>
      <c r="M36" s="144"/>
      <c r="N36" s="144"/>
      <c r="O36" s="144"/>
      <c r="P36" s="144"/>
      <c r="Q36" s="144"/>
      <c r="R36" s="144"/>
      <c r="S36" s="144"/>
      <c r="T36" s="144"/>
      <c r="U36" s="144"/>
      <c r="V36" s="14"/>
    </row>
    <row r="37" spans="1:23" ht="15.75" customHeight="1" x14ac:dyDescent="0.15">
      <c r="A37" s="4"/>
      <c r="B37" s="4"/>
      <c r="C37" s="12"/>
      <c r="D37" s="13">
        <v>9</v>
      </c>
      <c r="E37" s="171" t="s">
        <v>7</v>
      </c>
      <c r="F37" s="171"/>
      <c r="G37" s="171"/>
      <c r="H37" s="171"/>
      <c r="I37" s="172"/>
      <c r="J37" s="188"/>
      <c r="K37" s="188"/>
      <c r="L37" s="188"/>
      <c r="M37" s="175"/>
      <c r="N37" s="175"/>
      <c r="O37" s="175"/>
      <c r="P37" s="175"/>
      <c r="Q37" s="175"/>
      <c r="R37" s="175"/>
      <c r="S37" s="175"/>
      <c r="T37" s="175"/>
      <c r="U37" s="175"/>
      <c r="V37" s="14"/>
    </row>
    <row r="38" spans="1:23" ht="15.75" customHeight="1" x14ac:dyDescent="0.15">
      <c r="A38" s="4"/>
      <c r="B38" s="4"/>
      <c r="C38" s="16"/>
      <c r="D38" s="17"/>
      <c r="E38" s="169"/>
      <c r="F38" s="169"/>
      <c r="G38" s="169"/>
      <c r="H38" s="169"/>
      <c r="I38" s="15" t="s">
        <v>13</v>
      </c>
      <c r="J38" s="144" t="s">
        <v>85</v>
      </c>
      <c r="K38" s="144"/>
      <c r="L38" s="144"/>
      <c r="M38" s="144"/>
      <c r="N38" s="144"/>
      <c r="O38" s="144"/>
      <c r="P38" s="144"/>
      <c r="Q38" s="144"/>
      <c r="R38" s="144"/>
      <c r="S38" s="144"/>
      <c r="T38" s="144"/>
      <c r="U38" s="144"/>
      <c r="V38" s="14"/>
    </row>
    <row r="39" spans="1:23" ht="15.75" customHeight="1" x14ac:dyDescent="0.15">
      <c r="A39" s="4"/>
      <c r="B39" s="4"/>
      <c r="C39" s="12"/>
      <c r="D39" s="13">
        <v>10</v>
      </c>
      <c r="E39" s="171" t="s">
        <v>11</v>
      </c>
      <c r="F39" s="171"/>
      <c r="G39" s="171"/>
      <c r="H39" s="171"/>
      <c r="I39" s="172"/>
      <c r="J39" s="172"/>
      <c r="K39" s="172"/>
      <c r="L39" s="172"/>
      <c r="M39" s="172"/>
      <c r="N39" s="172"/>
      <c r="O39" s="172"/>
      <c r="P39" s="172"/>
      <c r="Q39" s="172"/>
      <c r="R39" s="172"/>
      <c r="S39" s="172"/>
      <c r="T39" s="172"/>
      <c r="U39" s="172"/>
      <c r="V39" s="14"/>
    </row>
    <row r="40" spans="1:23" ht="15.75" customHeight="1" x14ac:dyDescent="0.15">
      <c r="A40" s="4"/>
      <c r="B40" s="4"/>
      <c r="C40" s="29"/>
      <c r="D40" s="28"/>
      <c r="E40" s="28"/>
      <c r="F40" s="28"/>
      <c r="G40" s="28"/>
      <c r="H40" s="28"/>
      <c r="I40" s="15"/>
      <c r="J40" s="173"/>
      <c r="K40" s="173"/>
      <c r="L40" s="173"/>
      <c r="M40" s="173"/>
      <c r="N40" s="173"/>
      <c r="O40" s="173"/>
      <c r="P40" s="173"/>
      <c r="Q40" s="173"/>
      <c r="R40" s="173"/>
      <c r="S40" s="173"/>
      <c r="T40" s="173"/>
      <c r="U40" s="173"/>
      <c r="V40" s="14"/>
    </row>
    <row r="41" spans="1:23" ht="15.75" customHeight="1" x14ac:dyDescent="0.15">
      <c r="A41" s="4"/>
      <c r="B41" s="4"/>
      <c r="C41" s="20"/>
      <c r="D41" s="21"/>
      <c r="E41" s="174"/>
      <c r="F41" s="174"/>
      <c r="G41" s="174"/>
      <c r="H41" s="174"/>
      <c r="I41" s="25"/>
      <c r="J41" s="22"/>
      <c r="K41" s="22"/>
      <c r="L41" s="22"/>
      <c r="M41" s="22"/>
      <c r="N41" s="22"/>
      <c r="O41" s="22"/>
      <c r="P41" s="22"/>
      <c r="Q41" s="22"/>
      <c r="R41" s="22"/>
      <c r="S41" s="22"/>
      <c r="T41" s="22"/>
      <c r="U41" s="22"/>
      <c r="V41" s="23"/>
    </row>
    <row r="42" spans="1:23" ht="15.75" customHeight="1" x14ac:dyDescent="0.15">
      <c r="A42" s="4"/>
      <c r="B42" s="4"/>
      <c r="C42" s="17"/>
      <c r="D42" s="17"/>
      <c r="E42" s="17"/>
      <c r="F42" s="17"/>
      <c r="G42" s="17"/>
      <c r="H42" s="17"/>
      <c r="I42" s="24"/>
      <c r="J42" s="24"/>
      <c r="K42" s="24"/>
      <c r="L42" s="24"/>
      <c r="M42" s="24"/>
      <c r="N42" s="24"/>
      <c r="O42" s="24"/>
      <c r="P42" s="24"/>
      <c r="Q42" s="24"/>
      <c r="R42" s="24"/>
      <c r="S42" s="24"/>
      <c r="T42" s="24"/>
      <c r="U42" s="24"/>
      <c r="V42" s="17"/>
    </row>
    <row r="43" spans="1:23" ht="15.75" customHeight="1" x14ac:dyDescent="0.15">
      <c r="A43" s="4"/>
      <c r="B43" s="4"/>
      <c r="C43" s="17"/>
      <c r="D43" s="17"/>
      <c r="E43" s="17"/>
      <c r="F43" s="17"/>
      <c r="G43" s="17"/>
      <c r="H43" s="17"/>
      <c r="I43" s="119"/>
      <c r="J43" s="17"/>
      <c r="K43" s="17"/>
      <c r="L43" s="17"/>
      <c r="M43" s="17"/>
      <c r="N43" s="17"/>
      <c r="O43" s="17"/>
      <c r="P43" s="17"/>
      <c r="Q43" s="17"/>
      <c r="R43" s="17"/>
      <c r="S43" s="17"/>
      <c r="T43" s="17"/>
      <c r="U43" s="17"/>
      <c r="V43" s="17"/>
    </row>
    <row r="44" spans="1:23" ht="15.75" customHeight="1" x14ac:dyDescent="0.15">
      <c r="A44" s="4"/>
      <c r="B44" s="4"/>
      <c r="C44" s="166" t="s">
        <v>143</v>
      </c>
      <c r="D44" s="167"/>
      <c r="E44" s="167"/>
      <c r="F44" s="167"/>
      <c r="G44" s="167"/>
      <c r="H44" s="189"/>
    </row>
    <row r="45" spans="1:23" ht="7.5" customHeight="1" x14ac:dyDescent="0.15">
      <c r="A45" s="4"/>
      <c r="B45" s="4"/>
      <c r="C45" s="8"/>
      <c r="D45" s="9"/>
      <c r="E45" s="190"/>
      <c r="F45" s="190"/>
      <c r="G45" s="190"/>
      <c r="H45" s="190"/>
      <c r="I45" s="39"/>
      <c r="J45" s="10"/>
      <c r="K45" s="10"/>
      <c r="L45" s="10"/>
      <c r="M45" s="10"/>
      <c r="N45" s="10"/>
      <c r="O45" s="10"/>
      <c r="P45" s="10"/>
      <c r="Q45" s="10"/>
      <c r="R45" s="10"/>
      <c r="S45" s="10"/>
      <c r="T45" s="10"/>
      <c r="U45" s="10"/>
      <c r="V45" s="11"/>
    </row>
    <row r="46" spans="1:23" ht="15.75" customHeight="1" x14ac:dyDescent="0.15">
      <c r="A46" s="4"/>
      <c r="B46" s="4"/>
      <c r="C46" s="8"/>
      <c r="D46" s="191" t="s">
        <v>79</v>
      </c>
      <c r="E46" s="192"/>
      <c r="F46" s="192"/>
      <c r="G46" s="192"/>
      <c r="H46" s="192"/>
      <c r="I46" s="192"/>
      <c r="J46" s="192"/>
      <c r="K46" s="192"/>
      <c r="L46" s="192"/>
      <c r="M46" s="192"/>
      <c r="N46" s="192"/>
      <c r="O46" s="192"/>
      <c r="P46" s="192"/>
      <c r="Q46" s="192"/>
      <c r="R46" s="192"/>
      <c r="S46" s="192"/>
      <c r="T46" s="192"/>
      <c r="U46" s="193"/>
      <c r="V46" s="14"/>
    </row>
    <row r="47" spans="1:23" ht="7.5" customHeight="1" x14ac:dyDescent="0.15">
      <c r="A47" s="4"/>
      <c r="B47" s="4"/>
      <c r="C47" s="8"/>
      <c r="D47" s="49"/>
      <c r="E47" s="94"/>
      <c r="F47" s="94"/>
      <c r="G47" s="94"/>
      <c r="H47" s="94"/>
      <c r="I47" s="40"/>
      <c r="J47" s="93"/>
      <c r="K47" s="93"/>
      <c r="L47" s="93"/>
      <c r="M47" s="93"/>
      <c r="N47" s="93"/>
      <c r="O47" s="93"/>
      <c r="P47" s="93"/>
      <c r="Q47" s="93"/>
      <c r="R47" s="93"/>
      <c r="S47" s="93"/>
      <c r="T47" s="93"/>
      <c r="U47" s="93"/>
      <c r="V47" s="14"/>
    </row>
    <row r="48" spans="1:23" ht="15.75" customHeight="1" x14ac:dyDescent="0.15">
      <c r="A48" s="4"/>
      <c r="B48" s="4"/>
      <c r="C48" s="12"/>
      <c r="D48" s="13">
        <v>1</v>
      </c>
      <c r="E48" s="171" t="s">
        <v>0</v>
      </c>
      <c r="F48" s="171"/>
      <c r="G48" s="171"/>
      <c r="H48" s="171"/>
      <c r="I48" s="188"/>
      <c r="J48" s="188"/>
      <c r="K48" s="188"/>
      <c r="L48" s="188"/>
      <c r="M48" s="175"/>
      <c r="N48" s="175"/>
      <c r="O48" s="175"/>
      <c r="P48" s="175"/>
      <c r="Q48" s="175"/>
      <c r="R48" s="175"/>
      <c r="S48" s="175"/>
      <c r="T48" s="175"/>
      <c r="U48" s="175"/>
      <c r="V48" s="14"/>
      <c r="W48" s="1"/>
    </row>
    <row r="49" spans="1:23" ht="15.75" customHeight="1" x14ac:dyDescent="0.15">
      <c r="A49" s="4"/>
      <c r="B49" s="4"/>
      <c r="C49" s="12"/>
      <c r="D49" s="13"/>
      <c r="E49" s="169"/>
      <c r="F49" s="169"/>
      <c r="G49" s="169"/>
      <c r="H49" s="169"/>
      <c r="I49" s="120" t="s">
        <v>13</v>
      </c>
      <c r="J49" s="170" t="s">
        <v>23</v>
      </c>
      <c r="K49" s="170"/>
      <c r="L49" s="170"/>
      <c r="M49" s="170"/>
      <c r="N49" s="170"/>
      <c r="O49" s="170"/>
      <c r="P49" s="170"/>
      <c r="Q49" s="170"/>
      <c r="R49" s="170"/>
      <c r="S49" s="170"/>
      <c r="T49" s="170"/>
      <c r="U49" s="170"/>
      <c r="V49" s="14"/>
      <c r="W49" s="1"/>
    </row>
    <row r="50" spans="1:23" ht="15.75" customHeight="1" x14ac:dyDescent="0.15">
      <c r="A50" s="4">
        <f>IF(I50="", 0,IF(OR(ISERROR(FIND("@"&amp;LEFT(I50,3)&amp;"@", "@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ALSE, ISERROR(FIND("@"&amp;LEFT(I50,4)&amp;"@","@神奈川県@和歌山県@鹿児島県@"))=FALSE)=FALSE, 1001,0))</f>
        <v>0</v>
      </c>
      <c r="B50" s="4"/>
      <c r="C50" s="12"/>
      <c r="D50" s="13">
        <v>2</v>
      </c>
      <c r="E50" s="171" t="s">
        <v>1</v>
      </c>
      <c r="F50" s="171"/>
      <c r="G50" s="171"/>
      <c r="H50" s="171"/>
      <c r="I50" s="172"/>
      <c r="J50" s="172"/>
      <c r="K50" s="172"/>
      <c r="L50" s="172"/>
      <c r="M50" s="172"/>
      <c r="N50" s="172"/>
      <c r="O50" s="172"/>
      <c r="P50" s="172"/>
      <c r="Q50" s="172"/>
      <c r="R50" s="172"/>
      <c r="S50" s="172"/>
      <c r="T50" s="172"/>
      <c r="U50" s="172"/>
      <c r="V50" s="14"/>
    </row>
    <row r="51" spans="1:23" ht="15.75" customHeight="1" x14ac:dyDescent="0.15">
      <c r="A51" s="4"/>
      <c r="B51" s="4"/>
      <c r="C51" s="12"/>
      <c r="D51" s="13"/>
      <c r="E51" s="169"/>
      <c r="F51" s="169"/>
      <c r="G51" s="169"/>
      <c r="H51" s="169"/>
      <c r="I51" s="120" t="s">
        <v>13</v>
      </c>
      <c r="J51" s="170" t="s">
        <v>71</v>
      </c>
      <c r="K51" s="170"/>
      <c r="L51" s="170"/>
      <c r="M51" s="170"/>
      <c r="N51" s="170"/>
      <c r="O51" s="170"/>
      <c r="P51" s="170"/>
      <c r="Q51" s="170"/>
      <c r="R51" s="170"/>
      <c r="S51" s="170"/>
      <c r="T51" s="170"/>
      <c r="U51" s="170"/>
      <c r="V51" s="14"/>
    </row>
    <row r="52" spans="1:23" ht="15.75" customHeight="1" x14ac:dyDescent="0.15">
      <c r="A52" s="4"/>
      <c r="B52" s="4"/>
      <c r="C52" s="12"/>
      <c r="D52" s="13">
        <v>3</v>
      </c>
      <c r="E52" s="171" t="s">
        <v>8</v>
      </c>
      <c r="F52" s="171"/>
      <c r="G52" s="171"/>
      <c r="H52" s="171"/>
      <c r="I52" s="172"/>
      <c r="J52" s="172"/>
      <c r="K52" s="172"/>
      <c r="L52" s="172"/>
      <c r="M52" s="172"/>
      <c r="N52" s="172"/>
      <c r="O52" s="172"/>
      <c r="P52" s="172"/>
      <c r="Q52" s="172"/>
      <c r="R52" s="172"/>
      <c r="S52" s="172"/>
      <c r="T52" s="172"/>
      <c r="U52" s="172"/>
      <c r="V52" s="14"/>
    </row>
    <row r="53" spans="1:23" ht="40.5" customHeight="1" x14ac:dyDescent="0.15">
      <c r="A53" s="4"/>
      <c r="B53" s="4"/>
      <c r="C53" s="16"/>
      <c r="D53" s="17"/>
      <c r="E53" s="169"/>
      <c r="F53" s="169"/>
      <c r="G53" s="169"/>
      <c r="H53" s="169"/>
      <c r="I53" s="120" t="s">
        <v>13</v>
      </c>
      <c r="J53" s="173" t="s">
        <v>144</v>
      </c>
      <c r="K53" s="170"/>
      <c r="L53" s="170"/>
      <c r="M53" s="170"/>
      <c r="N53" s="170"/>
      <c r="O53" s="170"/>
      <c r="P53" s="170"/>
      <c r="Q53" s="170"/>
      <c r="R53" s="170"/>
      <c r="S53" s="170"/>
      <c r="T53" s="170"/>
      <c r="U53" s="170"/>
      <c r="V53" s="14"/>
    </row>
    <row r="54" spans="1:23" ht="15.75" customHeight="1" x14ac:dyDescent="0.15">
      <c r="A54" s="4"/>
      <c r="B54" s="4"/>
      <c r="C54" s="12"/>
      <c r="D54" s="13">
        <v>4</v>
      </c>
      <c r="E54" s="171" t="s">
        <v>9</v>
      </c>
      <c r="F54" s="171"/>
      <c r="G54" s="171"/>
      <c r="H54" s="171"/>
      <c r="I54" s="172"/>
      <c r="J54" s="172"/>
      <c r="K54" s="172"/>
      <c r="L54" s="172"/>
      <c r="M54" s="172"/>
      <c r="N54" s="172"/>
      <c r="O54" s="172"/>
      <c r="P54" s="172"/>
      <c r="Q54" s="172"/>
      <c r="R54" s="172"/>
      <c r="S54" s="172"/>
      <c r="T54" s="172"/>
      <c r="U54" s="172"/>
      <c r="V54" s="14"/>
    </row>
    <row r="55" spans="1:23" ht="29.25" customHeight="1" x14ac:dyDescent="0.15">
      <c r="A55" s="4"/>
      <c r="B55" s="4"/>
      <c r="C55" s="16"/>
      <c r="D55" s="17"/>
      <c r="E55" s="169"/>
      <c r="F55" s="169"/>
      <c r="G55" s="169"/>
      <c r="H55" s="169"/>
      <c r="I55" s="128" t="s">
        <v>12</v>
      </c>
      <c r="J55" s="173" t="s">
        <v>86</v>
      </c>
      <c r="K55" s="173"/>
      <c r="L55" s="173"/>
      <c r="M55" s="173"/>
      <c r="N55" s="173"/>
      <c r="O55" s="173"/>
      <c r="P55" s="173"/>
      <c r="Q55" s="173"/>
      <c r="R55" s="173"/>
      <c r="S55" s="173"/>
      <c r="T55" s="173"/>
      <c r="U55" s="173"/>
      <c r="V55" s="14"/>
    </row>
    <row r="56" spans="1:23" ht="15.75" customHeight="1" x14ac:dyDescent="0.15">
      <c r="A56" s="4"/>
      <c r="B56" s="4"/>
      <c r="C56" s="12"/>
      <c r="D56" s="13">
        <v>5</v>
      </c>
      <c r="E56" s="171" t="s">
        <v>19</v>
      </c>
      <c r="F56" s="171"/>
      <c r="G56" s="171"/>
      <c r="H56" s="171"/>
      <c r="I56" s="172"/>
      <c r="J56" s="172"/>
      <c r="K56" s="172"/>
      <c r="L56" s="172"/>
      <c r="M56" s="172"/>
      <c r="N56" s="172"/>
      <c r="O56" s="172"/>
      <c r="P56" s="172"/>
      <c r="Q56" s="172"/>
      <c r="R56" s="172"/>
      <c r="S56" s="172"/>
      <c r="T56" s="172"/>
      <c r="U56" s="172"/>
      <c r="V56" s="14"/>
    </row>
    <row r="57" spans="1:23" ht="15.75" customHeight="1" x14ac:dyDescent="0.15">
      <c r="A57" s="4"/>
      <c r="B57" s="4"/>
      <c r="C57" s="16"/>
      <c r="D57" s="17"/>
      <c r="E57" s="169"/>
      <c r="F57" s="169"/>
      <c r="G57" s="169"/>
      <c r="H57" s="169"/>
      <c r="I57" s="120" t="s">
        <v>13</v>
      </c>
      <c r="J57" s="173" t="s">
        <v>18</v>
      </c>
      <c r="K57" s="173"/>
      <c r="L57" s="173"/>
      <c r="M57" s="173"/>
      <c r="N57" s="173"/>
      <c r="O57" s="173"/>
      <c r="P57" s="173"/>
      <c r="Q57" s="173"/>
      <c r="R57" s="173"/>
      <c r="S57" s="173"/>
      <c r="T57" s="173"/>
      <c r="U57" s="173"/>
      <c r="V57" s="14"/>
    </row>
    <row r="58" spans="1:23" ht="15.75" customHeight="1" x14ac:dyDescent="0.15">
      <c r="A58" s="4"/>
      <c r="B58" s="4"/>
      <c r="C58" s="12"/>
      <c r="D58" s="13">
        <v>6</v>
      </c>
      <c r="E58" s="171" t="s">
        <v>20</v>
      </c>
      <c r="F58" s="171"/>
      <c r="G58" s="171"/>
      <c r="H58" s="171"/>
      <c r="I58" s="172"/>
      <c r="J58" s="172"/>
      <c r="K58" s="172"/>
      <c r="L58" s="172"/>
      <c r="M58" s="172"/>
      <c r="N58" s="172"/>
      <c r="O58" s="172"/>
      <c r="P58" s="172"/>
      <c r="Q58" s="172"/>
      <c r="R58" s="172"/>
      <c r="S58" s="172"/>
      <c r="T58" s="172"/>
      <c r="U58" s="172"/>
      <c r="V58" s="14"/>
    </row>
    <row r="59" spans="1:23" ht="15.75" customHeight="1" x14ac:dyDescent="0.15">
      <c r="A59" s="4"/>
      <c r="B59" s="4"/>
      <c r="C59" s="16"/>
      <c r="D59" s="17"/>
      <c r="E59" s="169"/>
      <c r="F59" s="169"/>
      <c r="G59" s="169"/>
      <c r="H59" s="169"/>
      <c r="I59" s="120" t="s">
        <v>13</v>
      </c>
      <c r="J59" s="170" t="s">
        <v>14</v>
      </c>
      <c r="K59" s="170"/>
      <c r="L59" s="170"/>
      <c r="M59" s="170"/>
      <c r="N59" s="170"/>
      <c r="O59" s="170"/>
      <c r="P59" s="170"/>
      <c r="Q59" s="170"/>
      <c r="R59" s="170"/>
      <c r="S59" s="170"/>
      <c r="T59" s="170"/>
      <c r="U59" s="170"/>
      <c r="V59" s="14"/>
    </row>
    <row r="60" spans="1:23" ht="15.75" customHeight="1" x14ac:dyDescent="0.15">
      <c r="A60" s="4"/>
      <c r="B60" s="4"/>
      <c r="C60" s="12"/>
      <c r="D60" s="13">
        <v>7</v>
      </c>
      <c r="E60" s="171" t="s">
        <v>21</v>
      </c>
      <c r="F60" s="171"/>
      <c r="G60" s="171"/>
      <c r="H60" s="171"/>
      <c r="I60" s="172"/>
      <c r="J60" s="172"/>
      <c r="K60" s="172"/>
      <c r="L60" s="172"/>
      <c r="M60" s="172"/>
      <c r="N60" s="172"/>
      <c r="O60" s="172"/>
      <c r="P60" s="172"/>
      <c r="Q60" s="172"/>
      <c r="R60" s="172"/>
      <c r="S60" s="172"/>
      <c r="T60" s="172"/>
      <c r="U60" s="172"/>
      <c r="V60" s="14"/>
    </row>
    <row r="61" spans="1:23" ht="15.75" customHeight="1" x14ac:dyDescent="0.15">
      <c r="A61" s="4"/>
      <c r="B61" s="4"/>
      <c r="C61" s="16"/>
      <c r="D61" s="17"/>
      <c r="E61" s="169"/>
      <c r="F61" s="169"/>
      <c r="G61" s="169"/>
      <c r="H61" s="169"/>
      <c r="I61" s="120" t="s">
        <v>13</v>
      </c>
      <c r="J61" s="170" t="s">
        <v>15</v>
      </c>
      <c r="K61" s="170"/>
      <c r="L61" s="170"/>
      <c r="M61" s="170"/>
      <c r="N61" s="170"/>
      <c r="O61" s="170"/>
      <c r="P61" s="170"/>
      <c r="Q61" s="170"/>
      <c r="R61" s="170"/>
      <c r="S61" s="170"/>
      <c r="T61" s="170"/>
      <c r="U61" s="170"/>
      <c r="V61" s="14"/>
    </row>
    <row r="62" spans="1:23" ht="15.75" customHeight="1" x14ac:dyDescent="0.15">
      <c r="A62" s="4">
        <f>IF(I62="", 0, IF(NOT(ISNUMBER(VALUE(SUBSTITUTE(I62,"-","")))), 1002, 0))</f>
        <v>0</v>
      </c>
      <c r="B62" s="4"/>
      <c r="C62" s="12"/>
      <c r="D62" s="13">
        <v>8</v>
      </c>
      <c r="E62" s="171" t="s">
        <v>6</v>
      </c>
      <c r="F62" s="171"/>
      <c r="G62" s="171"/>
      <c r="H62" s="171"/>
      <c r="I62" s="172"/>
      <c r="J62" s="172"/>
      <c r="K62" s="172"/>
      <c r="L62" s="172"/>
      <c r="M62" s="175"/>
      <c r="N62" s="175"/>
      <c r="O62" s="175"/>
      <c r="P62" s="175"/>
      <c r="Q62" s="175"/>
      <c r="R62" s="175"/>
      <c r="S62" s="175"/>
      <c r="T62" s="175"/>
      <c r="U62" s="175"/>
      <c r="V62" s="14"/>
    </row>
    <row r="63" spans="1:23" ht="15.75" customHeight="1" x14ac:dyDescent="0.15">
      <c r="A63" s="4"/>
      <c r="B63" s="4"/>
      <c r="C63" s="16"/>
      <c r="D63" s="17"/>
      <c r="E63" s="169"/>
      <c r="F63" s="169"/>
      <c r="G63" s="169"/>
      <c r="H63" s="169"/>
      <c r="I63" s="15" t="s">
        <v>13</v>
      </c>
      <c r="J63" s="144" t="s">
        <v>85</v>
      </c>
      <c r="K63" s="144"/>
      <c r="L63" s="144"/>
      <c r="M63" s="144"/>
      <c r="N63" s="144"/>
      <c r="O63" s="144"/>
      <c r="P63" s="144"/>
      <c r="Q63" s="144"/>
      <c r="R63" s="144"/>
      <c r="S63" s="144"/>
      <c r="T63" s="144"/>
      <c r="U63" s="144"/>
      <c r="V63" s="14"/>
    </row>
    <row r="64" spans="1:23" ht="15.75" customHeight="1" x14ac:dyDescent="0.15">
      <c r="A64" s="4"/>
      <c r="B64" s="4"/>
      <c r="C64" s="12"/>
      <c r="D64" s="13">
        <v>9</v>
      </c>
      <c r="E64" s="171" t="s">
        <v>7</v>
      </c>
      <c r="F64" s="171"/>
      <c r="G64" s="171"/>
      <c r="H64" s="171"/>
      <c r="I64" s="172"/>
      <c r="J64" s="172"/>
      <c r="K64" s="172"/>
      <c r="L64" s="172"/>
      <c r="M64" s="175"/>
      <c r="N64" s="175"/>
      <c r="O64" s="175"/>
      <c r="P64" s="175"/>
      <c r="Q64" s="175"/>
      <c r="R64" s="175"/>
      <c r="S64" s="175"/>
      <c r="T64" s="175"/>
      <c r="U64" s="175"/>
      <c r="V64" s="14"/>
    </row>
    <row r="65" spans="1:24" s="38" customFormat="1" ht="15.75" customHeight="1" x14ac:dyDescent="0.15">
      <c r="A65" s="33"/>
      <c r="B65" s="33"/>
      <c r="C65" s="34"/>
      <c r="D65" s="35"/>
      <c r="E65" s="176"/>
      <c r="F65" s="176"/>
      <c r="G65" s="176"/>
      <c r="H65" s="176"/>
      <c r="I65" s="15" t="s">
        <v>13</v>
      </c>
      <c r="J65" s="144" t="s">
        <v>85</v>
      </c>
      <c r="K65" s="144"/>
      <c r="L65" s="144"/>
      <c r="M65" s="144"/>
      <c r="N65" s="144"/>
      <c r="O65" s="144"/>
      <c r="P65" s="144"/>
      <c r="Q65" s="144"/>
      <c r="R65" s="144"/>
      <c r="S65" s="144"/>
      <c r="T65" s="144"/>
      <c r="U65" s="144"/>
      <c r="V65" s="36"/>
      <c r="W65" s="37"/>
    </row>
    <row r="66" spans="1:24" ht="15.75" customHeight="1" x14ac:dyDescent="0.15">
      <c r="A66" s="4"/>
      <c r="B66" s="4"/>
      <c r="C66" s="12"/>
      <c r="D66" s="13">
        <v>10</v>
      </c>
      <c r="E66" s="171" t="s">
        <v>11</v>
      </c>
      <c r="F66" s="171"/>
      <c r="G66" s="171"/>
      <c r="H66" s="171"/>
      <c r="I66" s="172"/>
      <c r="J66" s="172"/>
      <c r="K66" s="172"/>
      <c r="L66" s="172"/>
      <c r="M66" s="172"/>
      <c r="N66" s="172"/>
      <c r="O66" s="172"/>
      <c r="P66" s="172"/>
      <c r="Q66" s="172"/>
      <c r="R66" s="172"/>
      <c r="S66" s="172"/>
      <c r="T66" s="172"/>
      <c r="U66" s="172"/>
      <c r="V66" s="14"/>
    </row>
    <row r="67" spans="1:24" ht="15.75" customHeight="1" x14ac:dyDescent="0.15">
      <c r="A67" s="4"/>
      <c r="B67" s="4"/>
      <c r="C67" s="29"/>
      <c r="D67" s="28"/>
      <c r="E67" s="28"/>
      <c r="F67" s="28"/>
      <c r="G67" s="28"/>
      <c r="H67" s="28"/>
      <c r="I67" s="15"/>
      <c r="J67" s="173"/>
      <c r="K67" s="173"/>
      <c r="L67" s="173"/>
      <c r="M67" s="173"/>
      <c r="N67" s="173"/>
      <c r="O67" s="173"/>
      <c r="P67" s="173"/>
      <c r="Q67" s="173"/>
      <c r="R67" s="173"/>
      <c r="S67" s="173"/>
      <c r="T67" s="173"/>
      <c r="U67" s="173"/>
      <c r="V67" s="14"/>
    </row>
    <row r="68" spans="1:24" ht="15.75" customHeight="1" x14ac:dyDescent="0.15">
      <c r="A68" s="4"/>
      <c r="B68" s="4"/>
      <c r="C68" s="20"/>
      <c r="D68" s="21"/>
      <c r="E68" s="174"/>
      <c r="F68" s="174"/>
      <c r="G68" s="174"/>
      <c r="H68" s="174"/>
      <c r="I68" s="26"/>
      <c r="J68" s="22"/>
      <c r="K68" s="22"/>
      <c r="L68" s="22"/>
      <c r="M68" s="22"/>
      <c r="N68" s="22"/>
      <c r="O68" s="22"/>
      <c r="P68" s="22"/>
      <c r="Q68" s="22"/>
      <c r="R68" s="22"/>
      <c r="S68" s="22"/>
      <c r="T68" s="22"/>
      <c r="U68" s="22"/>
      <c r="V68" s="23"/>
    </row>
    <row r="69" spans="1:24" ht="15.75" customHeight="1" x14ac:dyDescent="0.15">
      <c r="A69" s="4"/>
      <c r="B69" s="4"/>
      <c r="C69" s="17"/>
      <c r="D69" s="17"/>
      <c r="E69" s="17"/>
      <c r="F69" s="17"/>
      <c r="G69" s="17"/>
      <c r="H69" s="17"/>
      <c r="I69" s="41"/>
      <c r="J69" s="24"/>
      <c r="K69" s="24"/>
      <c r="L69" s="24"/>
      <c r="M69" s="24"/>
      <c r="N69" s="24"/>
      <c r="O69" s="24"/>
      <c r="P69" s="24"/>
      <c r="Q69" s="24"/>
      <c r="R69" s="24"/>
      <c r="S69" s="24"/>
      <c r="T69" s="24"/>
      <c r="U69" s="24"/>
      <c r="V69" s="17"/>
    </row>
    <row r="70" spans="1:24" ht="15.75" customHeight="1" x14ac:dyDescent="0.15">
      <c r="A70" s="4"/>
      <c r="B70" s="4"/>
      <c r="C70" s="17"/>
      <c r="D70" s="17"/>
      <c r="E70" s="17"/>
      <c r="F70" s="17"/>
      <c r="G70" s="17"/>
      <c r="H70" s="17"/>
      <c r="I70" s="24"/>
      <c r="J70" s="17"/>
      <c r="K70" s="17"/>
      <c r="L70" s="17"/>
      <c r="M70" s="17"/>
      <c r="N70" s="17"/>
      <c r="O70" s="17"/>
      <c r="P70" s="17"/>
      <c r="Q70" s="17"/>
      <c r="R70" s="17"/>
      <c r="S70" s="17"/>
      <c r="T70" s="17"/>
      <c r="U70" s="17"/>
      <c r="V70" s="17"/>
    </row>
    <row r="71" spans="1:24" s="3" customFormat="1" ht="15.75" customHeight="1" x14ac:dyDescent="0.15">
      <c r="A71" s="4"/>
      <c r="B71" s="4"/>
      <c r="C71" s="166" t="s">
        <v>30</v>
      </c>
      <c r="D71" s="167"/>
      <c r="E71" s="167"/>
      <c r="F71" s="167"/>
      <c r="G71" s="167"/>
      <c r="H71" s="167"/>
      <c r="I71" s="168"/>
    </row>
    <row r="72" spans="1:24" s="3" customFormat="1" ht="9.9499999999999993" customHeight="1" x14ac:dyDescent="0.15">
      <c r="A72" s="4"/>
      <c r="B72" s="4"/>
      <c r="C72" s="8"/>
      <c r="D72" s="43"/>
      <c r="E72" s="43"/>
      <c r="F72" s="43"/>
      <c r="G72" s="43"/>
      <c r="H72" s="43"/>
      <c r="I72" s="43"/>
      <c r="J72" s="10"/>
      <c r="K72" s="10"/>
      <c r="L72" s="10"/>
      <c r="M72" s="10"/>
      <c r="N72" s="10"/>
      <c r="O72" s="10"/>
      <c r="P72" s="10"/>
      <c r="Q72" s="10"/>
      <c r="R72" s="10"/>
      <c r="S72" s="10"/>
      <c r="T72" s="10"/>
      <c r="U72" s="10"/>
      <c r="V72" s="11"/>
    </row>
    <row r="73" spans="1:24" s="3" customFormat="1" ht="15.75" customHeight="1" x14ac:dyDescent="0.15">
      <c r="A73" s="4"/>
      <c r="B73" s="45"/>
      <c r="C73" s="17"/>
      <c r="D73" s="162" t="s">
        <v>87</v>
      </c>
      <c r="E73" s="162"/>
      <c r="F73" s="162"/>
      <c r="G73" s="162"/>
      <c r="H73" s="162"/>
      <c r="I73" s="163"/>
      <c r="J73" s="162"/>
      <c r="K73" s="162"/>
      <c r="L73" s="162"/>
      <c r="M73" s="162"/>
      <c r="N73" s="162"/>
      <c r="O73" s="162"/>
      <c r="P73" s="162"/>
      <c r="Q73" s="162"/>
      <c r="R73" s="162"/>
      <c r="S73" s="162"/>
      <c r="T73" s="162"/>
      <c r="U73" s="162"/>
      <c r="V73" s="17"/>
      <c r="W73" s="29"/>
    </row>
    <row r="74" spans="1:24" s="3" customFormat="1" ht="9.9499999999999993" customHeight="1" x14ac:dyDescent="0.15">
      <c r="A74" s="4"/>
      <c r="B74" s="110"/>
      <c r="C74" s="29"/>
      <c r="D74" s="49"/>
      <c r="E74" s="93"/>
      <c r="F74" s="93"/>
      <c r="G74" s="93"/>
      <c r="H74" s="93"/>
      <c r="I74" s="40"/>
      <c r="J74" s="24"/>
      <c r="K74" s="24"/>
      <c r="L74" s="93"/>
      <c r="M74" s="93"/>
      <c r="N74" s="93"/>
      <c r="O74" s="93"/>
      <c r="P74" s="93"/>
      <c r="Q74" s="93"/>
      <c r="R74" s="93"/>
      <c r="S74" s="93"/>
      <c r="T74" s="93"/>
      <c r="U74" s="93"/>
      <c r="V74" s="93"/>
      <c r="W74" s="29"/>
    </row>
    <row r="75" spans="1:24" s="50" customFormat="1" ht="15.75" customHeight="1" x14ac:dyDescent="0.15">
      <c r="A75" s="51">
        <f>IF(AND($I75&lt;&gt;"無", $I75&lt;&gt;"有"), 102, 0)</f>
        <v>0</v>
      </c>
      <c r="B75" s="51"/>
      <c r="C75" s="58"/>
      <c r="D75" s="59">
        <v>1</v>
      </c>
      <c r="E75" s="204" t="s">
        <v>25</v>
      </c>
      <c r="F75" s="204"/>
      <c r="G75" s="204"/>
      <c r="H75" s="204"/>
      <c r="I75" s="141" t="s">
        <v>26</v>
      </c>
      <c r="J75" s="205"/>
      <c r="K75" s="205"/>
      <c r="L75" s="205"/>
      <c r="M75" s="206"/>
      <c r="N75" s="206"/>
      <c r="O75" s="206"/>
      <c r="P75" s="206"/>
      <c r="Q75" s="206"/>
      <c r="R75" s="206"/>
      <c r="S75" s="206"/>
      <c r="T75" s="206"/>
      <c r="U75" s="206"/>
      <c r="V75" s="63"/>
    </row>
    <row r="76" spans="1:24" s="50" customFormat="1" ht="15.75" customHeight="1" x14ac:dyDescent="0.15">
      <c r="A76" s="51"/>
      <c r="B76" s="51"/>
      <c r="C76" s="68"/>
      <c r="D76" s="56"/>
      <c r="E76" s="204"/>
      <c r="F76" s="204"/>
      <c r="G76" s="204"/>
      <c r="H76" s="204"/>
      <c r="I76" s="69" t="s">
        <v>13</v>
      </c>
      <c r="J76" s="144" t="s">
        <v>27</v>
      </c>
      <c r="K76" s="144"/>
      <c r="L76" s="144"/>
      <c r="M76" s="144"/>
      <c r="N76" s="144"/>
      <c r="O76" s="144"/>
      <c r="P76" s="144"/>
      <c r="Q76" s="144"/>
      <c r="R76" s="144"/>
      <c r="S76" s="144"/>
      <c r="T76" s="144"/>
      <c r="U76" s="144"/>
      <c r="V76" s="63"/>
    </row>
    <row r="77" spans="1:24" s="50" customFormat="1" ht="15" customHeight="1" x14ac:dyDescent="0.15">
      <c r="A77" s="51">
        <f>IF(I75="有", IF(AND(NOT(ISBLANK(I77)),ISNUMBER(VALUE(N77)),LEN(N77)=6), 0, 1001), 0)</f>
        <v>0</v>
      </c>
      <c r="B77" s="51"/>
      <c r="C77" s="58"/>
      <c r="D77" s="59">
        <v>2</v>
      </c>
      <c r="E77" s="207" t="s">
        <v>28</v>
      </c>
      <c r="F77" s="207"/>
      <c r="G77" s="207"/>
      <c r="H77" s="207"/>
      <c r="I77" s="140"/>
      <c r="J77" s="141"/>
      <c r="K77" s="141"/>
      <c r="L77" s="112" t="s">
        <v>89</v>
      </c>
      <c r="M77" s="113" t="s">
        <v>90</v>
      </c>
      <c r="N77" s="142"/>
      <c r="O77" s="142"/>
      <c r="P77" s="96" t="s">
        <v>91</v>
      </c>
      <c r="Q77" s="96"/>
      <c r="R77" s="96"/>
      <c r="S77" s="96"/>
      <c r="T77" s="96"/>
      <c r="U77" s="111"/>
      <c r="V77" s="63"/>
      <c r="X77" s="3"/>
    </row>
    <row r="78" spans="1:24" s="50" customFormat="1" ht="26.25" customHeight="1" x14ac:dyDescent="0.15">
      <c r="A78" s="51"/>
      <c r="B78" s="51"/>
      <c r="C78" s="68"/>
      <c r="D78" s="56"/>
      <c r="E78" s="204"/>
      <c r="F78" s="204"/>
      <c r="G78" s="204"/>
      <c r="H78" s="204"/>
      <c r="I78" s="114" t="s">
        <v>13</v>
      </c>
      <c r="J78" s="143" t="s">
        <v>92</v>
      </c>
      <c r="K78" s="144"/>
      <c r="L78" s="144"/>
      <c r="M78" s="144"/>
      <c r="N78" s="144"/>
      <c r="O78" s="144"/>
      <c r="P78" s="144"/>
      <c r="Q78" s="144"/>
      <c r="R78" s="144"/>
      <c r="S78" s="144"/>
      <c r="T78" s="144"/>
      <c r="U78" s="92"/>
      <c r="V78" s="63"/>
    </row>
    <row r="79" spans="1:24" s="50" customFormat="1" ht="15.75" customHeight="1" x14ac:dyDescent="0.15">
      <c r="A79" s="51">
        <f>IF(AND(I75="有",ISBLANK(I79)), 1, 0)</f>
        <v>0</v>
      </c>
      <c r="B79" s="51"/>
      <c r="C79" s="58"/>
      <c r="D79" s="59">
        <v>3</v>
      </c>
      <c r="E79" s="207" t="s">
        <v>29</v>
      </c>
      <c r="F79" s="207"/>
      <c r="G79" s="207"/>
      <c r="H79" s="207"/>
      <c r="I79" s="208"/>
      <c r="J79" s="208"/>
      <c r="K79" s="208"/>
      <c r="L79" s="208"/>
      <c r="M79" s="56"/>
      <c r="N79" s="56"/>
      <c r="O79" s="56"/>
      <c r="P79" s="56"/>
      <c r="Q79" s="56"/>
      <c r="R79" s="56"/>
      <c r="S79" s="56"/>
      <c r="T79" s="56"/>
      <c r="U79" s="56"/>
      <c r="V79" s="63"/>
      <c r="X79" s="3"/>
    </row>
    <row r="80" spans="1:24" s="50" customFormat="1" ht="15.75" customHeight="1" x14ac:dyDescent="0.15">
      <c r="A80" s="51"/>
      <c r="B80" s="51"/>
      <c r="C80" s="58"/>
      <c r="D80" s="59"/>
      <c r="E80" s="204"/>
      <c r="F80" s="204"/>
      <c r="G80" s="204"/>
      <c r="H80" s="204"/>
      <c r="I80" s="69" t="s">
        <v>13</v>
      </c>
      <c r="J80" s="144" t="s">
        <v>88</v>
      </c>
      <c r="K80" s="144"/>
      <c r="L80" s="144"/>
      <c r="M80" s="144"/>
      <c r="N80" s="144"/>
      <c r="O80" s="144"/>
      <c r="P80" s="144"/>
      <c r="Q80" s="144"/>
      <c r="R80" s="144"/>
      <c r="S80" s="144"/>
      <c r="T80" s="144"/>
      <c r="U80" s="144"/>
      <c r="V80" s="63"/>
    </row>
    <row r="81" spans="1:24" s="91" customFormat="1" ht="43.5" customHeight="1" x14ac:dyDescent="0.15">
      <c r="A81" s="88"/>
      <c r="B81" s="88"/>
      <c r="C81" s="89"/>
      <c r="D81" s="164" t="s">
        <v>72</v>
      </c>
      <c r="E81" s="164"/>
      <c r="F81" s="164"/>
      <c r="G81" s="164"/>
      <c r="H81" s="164"/>
      <c r="I81" s="164"/>
      <c r="J81" s="164"/>
      <c r="K81" s="164"/>
      <c r="L81" s="164"/>
      <c r="M81" s="164"/>
      <c r="N81" s="164"/>
      <c r="O81" s="164"/>
      <c r="P81" s="164"/>
      <c r="Q81" s="164"/>
      <c r="R81" s="164"/>
      <c r="S81" s="164"/>
      <c r="T81" s="165"/>
      <c r="U81" s="165"/>
      <c r="V81" s="90"/>
    </row>
    <row r="82" spans="1:24" s="70" customFormat="1" ht="21.95" customHeight="1" x14ac:dyDescent="0.15">
      <c r="A82" s="51"/>
      <c r="B82" s="51"/>
      <c r="C82" s="52"/>
      <c r="D82" s="177" t="s">
        <v>33</v>
      </c>
      <c r="E82" s="178"/>
      <c r="F82" s="178"/>
      <c r="G82" s="178"/>
      <c r="H82" s="178"/>
      <c r="I82" s="179"/>
      <c r="J82" s="209" t="s">
        <v>34</v>
      </c>
      <c r="K82" s="210"/>
      <c r="L82" s="149" t="s">
        <v>141</v>
      </c>
      <c r="M82" s="150"/>
      <c r="N82" s="153" t="s">
        <v>35</v>
      </c>
      <c r="O82" s="154"/>
      <c r="P82" s="154"/>
      <c r="Q82" s="154"/>
      <c r="R82" s="155"/>
      <c r="S82" s="149" t="s">
        <v>73</v>
      </c>
      <c r="T82" s="156"/>
      <c r="U82" s="157"/>
      <c r="W82" s="74"/>
      <c r="X82" s="3"/>
    </row>
    <row r="83" spans="1:24" s="70" customFormat="1" ht="21.95" customHeight="1" x14ac:dyDescent="0.15">
      <c r="A83" s="51"/>
      <c r="B83" s="51"/>
      <c r="C83" s="58"/>
      <c r="D83" s="180"/>
      <c r="E83" s="181"/>
      <c r="F83" s="181"/>
      <c r="G83" s="181"/>
      <c r="H83" s="181"/>
      <c r="I83" s="182"/>
      <c r="J83" s="211"/>
      <c r="K83" s="212"/>
      <c r="L83" s="151"/>
      <c r="M83" s="152"/>
      <c r="N83" s="75" t="s">
        <v>36</v>
      </c>
      <c r="O83" s="75" t="s">
        <v>37</v>
      </c>
      <c r="P83" s="75" t="s">
        <v>38</v>
      </c>
      <c r="Q83" s="75" t="s">
        <v>39</v>
      </c>
      <c r="R83" s="75" t="s">
        <v>40</v>
      </c>
      <c r="S83" s="151"/>
      <c r="T83" s="158"/>
      <c r="U83" s="159"/>
      <c r="V83" s="67"/>
      <c r="W83" s="68"/>
    </row>
    <row r="84" spans="1:24" s="70" customFormat="1" ht="15.75" customHeight="1" x14ac:dyDescent="0.15">
      <c r="A84" s="51">
        <f>IF(AND($I75="有",NOT(ISBLANK(J84)), AND($J84&lt;&gt;"一般", $J84&lt;&gt;"特定", $J84&lt;&gt;"　")), 102, 0)</f>
        <v>0</v>
      </c>
      <c r="B84" s="51"/>
      <c r="C84" s="58"/>
      <c r="D84" s="76">
        <v>4</v>
      </c>
      <c r="E84" s="183" t="s">
        <v>41</v>
      </c>
      <c r="F84" s="184"/>
      <c r="G84" s="184"/>
      <c r="H84" s="184"/>
      <c r="I84" s="185"/>
      <c r="J84" s="160"/>
      <c r="K84" s="161"/>
      <c r="L84" s="134"/>
      <c r="M84" s="135"/>
      <c r="N84" s="77"/>
      <c r="O84" s="78"/>
      <c r="P84" s="78"/>
      <c r="Q84" s="79"/>
      <c r="R84" s="79"/>
      <c r="S84" s="213"/>
      <c r="T84" s="214"/>
      <c r="U84" s="215"/>
      <c r="V84" s="67"/>
      <c r="W84" s="68"/>
    </row>
    <row r="85" spans="1:24" s="70" customFormat="1" ht="15.75" customHeight="1" x14ac:dyDescent="0.15">
      <c r="A85" s="51">
        <f>IF(AND($I75="有",NOT(ISBLANK(J85)), AND($J85&lt;&gt;"一般", $J85&lt;&gt;"特定", $J85&lt;&gt;"　")), 102, 0)</f>
        <v>0</v>
      </c>
      <c r="B85" s="51"/>
      <c r="C85" s="58"/>
      <c r="D85" s="80">
        <v>5</v>
      </c>
      <c r="E85" s="145" t="s">
        <v>42</v>
      </c>
      <c r="F85" s="145"/>
      <c r="G85" s="145"/>
      <c r="H85" s="145"/>
      <c r="I85" s="146"/>
      <c r="J85" s="136"/>
      <c r="K85" s="137"/>
      <c r="L85" s="131"/>
      <c r="M85" s="131"/>
      <c r="N85" s="81"/>
      <c r="O85" s="82"/>
      <c r="P85" s="82"/>
      <c r="Q85" s="83"/>
      <c r="R85" s="83"/>
      <c r="S85" s="216"/>
      <c r="T85" s="216"/>
      <c r="U85" s="217"/>
      <c r="V85" s="67"/>
      <c r="W85" s="68"/>
    </row>
    <row r="86" spans="1:24" s="70" customFormat="1" ht="15.75" customHeight="1" x14ac:dyDescent="0.15">
      <c r="A86" s="51">
        <f>IF(AND($I75="有",NOT(ISBLANK(J86)), AND($J86&lt;&gt;"一般", $J86&lt;&gt;"特定", $J86&lt;&gt;"　")), 102, 0)</f>
        <v>0</v>
      </c>
      <c r="B86" s="51"/>
      <c r="C86" s="58"/>
      <c r="D86" s="80">
        <v>6</v>
      </c>
      <c r="E86" s="145" t="s">
        <v>43</v>
      </c>
      <c r="F86" s="145"/>
      <c r="G86" s="145"/>
      <c r="H86" s="145"/>
      <c r="I86" s="146"/>
      <c r="J86" s="136"/>
      <c r="K86" s="137"/>
      <c r="L86" s="131"/>
      <c r="M86" s="131"/>
      <c r="N86" s="81"/>
      <c r="O86" s="82"/>
      <c r="P86" s="82"/>
      <c r="Q86" s="83"/>
      <c r="R86" s="83"/>
      <c r="S86" s="216"/>
      <c r="T86" s="216"/>
      <c r="U86" s="217"/>
      <c r="V86" s="67"/>
      <c r="W86" s="68"/>
    </row>
    <row r="87" spans="1:24" s="70" customFormat="1" ht="15.75" customHeight="1" x14ac:dyDescent="0.15">
      <c r="A87" s="51">
        <f>IF(AND($I75="有",NOT(ISBLANK(J87)), AND($J87&lt;&gt;"一般", $J87&lt;&gt;"特定", $J87&lt;&gt;"　")), 102, 0)</f>
        <v>0</v>
      </c>
      <c r="B87" s="51"/>
      <c r="C87" s="58"/>
      <c r="D87" s="80">
        <v>7</v>
      </c>
      <c r="E87" s="145" t="s">
        <v>44</v>
      </c>
      <c r="F87" s="145"/>
      <c r="G87" s="145"/>
      <c r="H87" s="145"/>
      <c r="I87" s="146"/>
      <c r="J87" s="136"/>
      <c r="K87" s="137"/>
      <c r="L87" s="131"/>
      <c r="M87" s="131"/>
      <c r="N87" s="81"/>
      <c r="O87" s="82"/>
      <c r="P87" s="82"/>
      <c r="Q87" s="83"/>
      <c r="R87" s="83"/>
      <c r="S87" s="216"/>
      <c r="T87" s="216"/>
      <c r="U87" s="217"/>
      <c r="V87" s="67"/>
      <c r="W87" s="68"/>
    </row>
    <row r="88" spans="1:24" s="70" customFormat="1" ht="15.75" customHeight="1" x14ac:dyDescent="0.15">
      <c r="A88" s="51">
        <f>IF(AND($I75="有",NOT(ISBLANK(J88)), AND($J88&lt;&gt;"一般", $J88&lt;&gt;"特定", $J88&lt;&gt;"　")), 102, 0)</f>
        <v>0</v>
      </c>
      <c r="B88" s="51"/>
      <c r="C88" s="58"/>
      <c r="D88" s="80">
        <v>8</v>
      </c>
      <c r="E88" s="186" t="s">
        <v>45</v>
      </c>
      <c r="F88" s="186"/>
      <c r="G88" s="186"/>
      <c r="H88" s="186"/>
      <c r="I88" s="187"/>
      <c r="J88" s="136"/>
      <c r="K88" s="137"/>
      <c r="L88" s="131"/>
      <c r="M88" s="131"/>
      <c r="N88" s="81"/>
      <c r="O88" s="82"/>
      <c r="P88" s="82"/>
      <c r="Q88" s="83"/>
      <c r="R88" s="83"/>
      <c r="S88" s="216"/>
      <c r="T88" s="216"/>
      <c r="U88" s="217"/>
      <c r="V88" s="67"/>
      <c r="W88" s="68"/>
    </row>
    <row r="89" spans="1:24" s="70" customFormat="1" ht="15.75" customHeight="1" x14ac:dyDescent="0.15">
      <c r="A89" s="51">
        <f>IF(AND($I75="有",NOT(ISBLANK(J89)), AND($J89&lt;&gt;"一般", $J89&lt;&gt;"特定", $J89&lt;&gt;"　")), 102, 0)</f>
        <v>0</v>
      </c>
      <c r="B89" s="51"/>
      <c r="C89" s="58"/>
      <c r="D89" s="80">
        <v>9</v>
      </c>
      <c r="E89" s="145" t="s">
        <v>46</v>
      </c>
      <c r="F89" s="145"/>
      <c r="G89" s="145"/>
      <c r="H89" s="145"/>
      <c r="I89" s="146"/>
      <c r="J89" s="136"/>
      <c r="K89" s="137"/>
      <c r="L89" s="131"/>
      <c r="M89" s="131"/>
      <c r="N89" s="81"/>
      <c r="O89" s="82"/>
      <c r="P89" s="82"/>
      <c r="Q89" s="83"/>
      <c r="R89" s="83"/>
      <c r="S89" s="216"/>
      <c r="T89" s="216"/>
      <c r="U89" s="217"/>
      <c r="V89" s="67"/>
      <c r="W89" s="68"/>
    </row>
    <row r="90" spans="1:24" s="70" customFormat="1" ht="15.75" customHeight="1" x14ac:dyDescent="0.15">
      <c r="A90" s="51">
        <f>IF(AND($I75="有",NOT(ISBLANK(J90)), AND($J90&lt;&gt;"一般", $J90&lt;&gt;"特定", $J90&lt;&gt;"　")), 102, 0)</f>
        <v>0</v>
      </c>
      <c r="B90" s="51"/>
      <c r="C90" s="58"/>
      <c r="D90" s="80">
        <v>10</v>
      </c>
      <c r="E90" s="145" t="s">
        <v>47</v>
      </c>
      <c r="F90" s="145"/>
      <c r="G90" s="145"/>
      <c r="H90" s="145"/>
      <c r="I90" s="146"/>
      <c r="J90" s="136"/>
      <c r="K90" s="137"/>
      <c r="L90" s="131"/>
      <c r="M90" s="131"/>
      <c r="N90" s="81"/>
      <c r="O90" s="82"/>
      <c r="P90" s="82"/>
      <c r="Q90" s="83"/>
      <c r="R90" s="83"/>
      <c r="S90" s="216"/>
      <c r="T90" s="216"/>
      <c r="U90" s="217"/>
      <c r="V90" s="67"/>
      <c r="W90" s="68"/>
    </row>
    <row r="91" spans="1:24" s="70" customFormat="1" ht="15.75" customHeight="1" x14ac:dyDescent="0.15">
      <c r="A91" s="51">
        <f>IF(AND($I75="有",NOT(ISBLANK(J91)), AND($J91&lt;&gt;"一般", $J91&lt;&gt;"特定", $J91&lt;&gt;"　")), 102, 0)</f>
        <v>0</v>
      </c>
      <c r="B91" s="51"/>
      <c r="C91" s="58"/>
      <c r="D91" s="80">
        <v>11</v>
      </c>
      <c r="E91" s="145" t="s">
        <v>48</v>
      </c>
      <c r="F91" s="145"/>
      <c r="G91" s="145"/>
      <c r="H91" s="145"/>
      <c r="I91" s="146"/>
      <c r="J91" s="136"/>
      <c r="K91" s="137"/>
      <c r="L91" s="131"/>
      <c r="M91" s="131"/>
      <c r="N91" s="81"/>
      <c r="O91" s="82"/>
      <c r="P91" s="82"/>
      <c r="Q91" s="83"/>
      <c r="R91" s="83"/>
      <c r="S91" s="216"/>
      <c r="T91" s="216"/>
      <c r="U91" s="217"/>
      <c r="V91" s="67"/>
      <c r="W91" s="68"/>
    </row>
    <row r="92" spans="1:24" s="70" customFormat="1" ht="15.75" customHeight="1" x14ac:dyDescent="0.15">
      <c r="A92" s="51">
        <f>IF(AND($I75="有",NOT(ISBLANK(J92)), AND($J92&lt;&gt;"一般", $J92&lt;&gt;"特定", $J92&lt;&gt;"　")), 102, 0)</f>
        <v>0</v>
      </c>
      <c r="B92" s="51"/>
      <c r="C92" s="58"/>
      <c r="D92" s="80">
        <v>12</v>
      </c>
      <c r="E92" s="145" t="s">
        <v>49</v>
      </c>
      <c r="F92" s="145"/>
      <c r="G92" s="145"/>
      <c r="H92" s="145"/>
      <c r="I92" s="146"/>
      <c r="J92" s="136"/>
      <c r="K92" s="137"/>
      <c r="L92" s="131"/>
      <c r="M92" s="131"/>
      <c r="N92" s="81"/>
      <c r="O92" s="82"/>
      <c r="P92" s="82"/>
      <c r="Q92" s="83"/>
      <c r="R92" s="83"/>
      <c r="S92" s="216"/>
      <c r="T92" s="216"/>
      <c r="U92" s="217"/>
      <c r="V92" s="67"/>
      <c r="W92" s="68"/>
    </row>
    <row r="93" spans="1:24" s="70" customFormat="1" ht="15.75" customHeight="1" x14ac:dyDescent="0.15">
      <c r="A93" s="51">
        <f>IF(AND($I75="有",NOT(ISBLANK(J93)), AND($J93&lt;&gt;"一般", $J93&lt;&gt;"特定", $J93&lt;&gt;"　")), 102, 0)</f>
        <v>0</v>
      </c>
      <c r="B93" s="51"/>
      <c r="C93" s="58"/>
      <c r="D93" s="80">
        <v>13</v>
      </c>
      <c r="E93" s="186" t="s">
        <v>50</v>
      </c>
      <c r="F93" s="186"/>
      <c r="G93" s="186"/>
      <c r="H93" s="186"/>
      <c r="I93" s="187"/>
      <c r="J93" s="136"/>
      <c r="K93" s="137"/>
      <c r="L93" s="131"/>
      <c r="M93" s="131"/>
      <c r="N93" s="81"/>
      <c r="O93" s="82"/>
      <c r="P93" s="82"/>
      <c r="Q93" s="83"/>
      <c r="R93" s="83"/>
      <c r="S93" s="216"/>
      <c r="T93" s="216"/>
      <c r="U93" s="217"/>
      <c r="V93" s="67"/>
      <c r="W93" s="68"/>
    </row>
    <row r="94" spans="1:24" s="70" customFormat="1" ht="15.75" customHeight="1" x14ac:dyDescent="0.15">
      <c r="A94" s="51">
        <f>IF(AND($I75="有",NOT(ISBLANK(J94)), AND($J94&lt;&gt;"一般", $J94&lt;&gt;"特定", $J94&lt;&gt;"　")), 102, 0)</f>
        <v>0</v>
      </c>
      <c r="B94" s="51"/>
      <c r="C94" s="58"/>
      <c r="D94" s="80">
        <v>14</v>
      </c>
      <c r="E94" s="145" t="s">
        <v>51</v>
      </c>
      <c r="F94" s="145"/>
      <c r="G94" s="145"/>
      <c r="H94" s="145"/>
      <c r="I94" s="146"/>
      <c r="J94" s="136"/>
      <c r="K94" s="137"/>
      <c r="L94" s="131"/>
      <c r="M94" s="131"/>
      <c r="N94" s="81"/>
      <c r="O94" s="82"/>
      <c r="P94" s="82"/>
      <c r="Q94" s="83"/>
      <c r="R94" s="83"/>
      <c r="S94" s="216"/>
      <c r="T94" s="216"/>
      <c r="U94" s="217"/>
      <c r="V94" s="67"/>
      <c r="W94" s="68"/>
    </row>
    <row r="95" spans="1:24" s="70" customFormat="1" ht="15.75" customHeight="1" x14ac:dyDescent="0.15">
      <c r="A95" s="51">
        <f>IF(AND($I75="有",NOT(ISBLANK(J95)), AND($J95&lt;&gt;"一般", $J95&lt;&gt;"特定", $J95&lt;&gt;"　")), 102, 0)</f>
        <v>0</v>
      </c>
      <c r="B95" s="51"/>
      <c r="C95" s="58"/>
      <c r="D95" s="80">
        <v>15</v>
      </c>
      <c r="E95" s="145" t="s">
        <v>52</v>
      </c>
      <c r="F95" s="145"/>
      <c r="G95" s="145"/>
      <c r="H95" s="145"/>
      <c r="I95" s="146"/>
      <c r="J95" s="136"/>
      <c r="K95" s="137"/>
      <c r="L95" s="131"/>
      <c r="M95" s="131"/>
      <c r="N95" s="81"/>
      <c r="O95" s="82"/>
      <c r="P95" s="82"/>
      <c r="Q95" s="83"/>
      <c r="R95" s="83"/>
      <c r="S95" s="216"/>
      <c r="T95" s="216"/>
      <c r="U95" s="217"/>
      <c r="V95" s="67"/>
      <c r="W95" s="68"/>
    </row>
    <row r="96" spans="1:24" s="70" customFormat="1" ht="15.75" customHeight="1" x14ac:dyDescent="0.15">
      <c r="A96" s="51">
        <f>IF(AND($I75="有",NOT(ISBLANK(J96)), AND($J96&lt;&gt;"一般", $J96&lt;&gt;"特定", $J96&lt;&gt;"　")), 102, 0)</f>
        <v>0</v>
      </c>
      <c r="B96" s="51"/>
      <c r="C96" s="58"/>
      <c r="D96" s="80">
        <v>16</v>
      </c>
      <c r="E96" s="145" t="s">
        <v>53</v>
      </c>
      <c r="F96" s="145"/>
      <c r="G96" s="145"/>
      <c r="H96" s="145"/>
      <c r="I96" s="146"/>
      <c r="J96" s="136"/>
      <c r="K96" s="137"/>
      <c r="L96" s="131"/>
      <c r="M96" s="131"/>
      <c r="N96" s="81"/>
      <c r="O96" s="82"/>
      <c r="P96" s="82"/>
      <c r="Q96" s="83"/>
      <c r="R96" s="83"/>
      <c r="S96" s="216"/>
      <c r="T96" s="216"/>
      <c r="U96" s="217"/>
      <c r="V96" s="67"/>
      <c r="W96" s="68"/>
    </row>
    <row r="97" spans="1:23" s="70" customFormat="1" ht="15.75" customHeight="1" x14ac:dyDescent="0.15">
      <c r="A97" s="51">
        <f>IF(AND($I75="有",NOT(ISBLANK(J97)), AND($J97&lt;&gt;"一般", $J97&lt;&gt;"特定", $J97&lt;&gt;"　")), 102, 0)</f>
        <v>0</v>
      </c>
      <c r="B97" s="51"/>
      <c r="C97" s="58"/>
      <c r="D97" s="80">
        <v>17</v>
      </c>
      <c r="E97" s="145" t="s">
        <v>54</v>
      </c>
      <c r="F97" s="145"/>
      <c r="G97" s="145"/>
      <c r="H97" s="145"/>
      <c r="I97" s="146"/>
      <c r="J97" s="136"/>
      <c r="K97" s="137"/>
      <c r="L97" s="131"/>
      <c r="M97" s="131"/>
      <c r="N97" s="81"/>
      <c r="O97" s="82"/>
      <c r="P97" s="82"/>
      <c r="Q97" s="83"/>
      <c r="R97" s="83"/>
      <c r="S97" s="216"/>
      <c r="T97" s="216"/>
      <c r="U97" s="217"/>
      <c r="V97" s="67"/>
      <c r="W97" s="68"/>
    </row>
    <row r="98" spans="1:23" s="70" customFormat="1" ht="15.75" customHeight="1" x14ac:dyDescent="0.15">
      <c r="A98" s="51">
        <f>IF(AND($I75="有",NOT(ISBLANK(J98)), AND($J98&lt;&gt;"一般", $J98&lt;&gt;"特定", $J98&lt;&gt;"　")), 102, 0)</f>
        <v>0</v>
      </c>
      <c r="B98" s="51"/>
      <c r="C98" s="58"/>
      <c r="D98" s="80">
        <v>18</v>
      </c>
      <c r="E98" s="145" t="s">
        <v>55</v>
      </c>
      <c r="F98" s="145"/>
      <c r="G98" s="145"/>
      <c r="H98" s="145"/>
      <c r="I98" s="146"/>
      <c r="J98" s="136"/>
      <c r="K98" s="137"/>
      <c r="L98" s="131"/>
      <c r="M98" s="131"/>
      <c r="N98" s="81"/>
      <c r="O98" s="82"/>
      <c r="P98" s="82"/>
      <c r="Q98" s="83"/>
      <c r="R98" s="83"/>
      <c r="S98" s="216"/>
      <c r="T98" s="216"/>
      <c r="U98" s="217"/>
      <c r="V98" s="67"/>
      <c r="W98" s="68"/>
    </row>
    <row r="99" spans="1:23" s="70" customFormat="1" ht="15.75" customHeight="1" x14ac:dyDescent="0.15">
      <c r="A99" s="51">
        <f>IF(AND($I75="有",NOT(ISBLANK(J99)), AND($J99&lt;&gt;"一般", $J99&lt;&gt;"特定", $J99&lt;&gt;"　")), 102, 0)</f>
        <v>0</v>
      </c>
      <c r="B99" s="51"/>
      <c r="C99" s="58"/>
      <c r="D99" s="80">
        <v>19</v>
      </c>
      <c r="E99" s="145" t="s">
        <v>56</v>
      </c>
      <c r="F99" s="145"/>
      <c r="G99" s="145"/>
      <c r="H99" s="145"/>
      <c r="I99" s="146"/>
      <c r="J99" s="136"/>
      <c r="K99" s="137"/>
      <c r="L99" s="131"/>
      <c r="M99" s="131"/>
      <c r="N99" s="81"/>
      <c r="O99" s="82"/>
      <c r="P99" s="82"/>
      <c r="Q99" s="83"/>
      <c r="R99" s="83"/>
      <c r="S99" s="216"/>
      <c r="T99" s="216"/>
      <c r="U99" s="217"/>
      <c r="V99" s="67"/>
      <c r="W99" s="68"/>
    </row>
    <row r="100" spans="1:23" s="70" customFormat="1" ht="15.75" customHeight="1" x14ac:dyDescent="0.15">
      <c r="A100" s="51">
        <f>IF(AND($I75="有",NOT(ISBLANK(J100)), AND($J100&lt;&gt;"一般", $J100&lt;&gt;"特定", $J100&lt;&gt;"　")), 102, 0)</f>
        <v>0</v>
      </c>
      <c r="B100" s="51"/>
      <c r="C100" s="58"/>
      <c r="D100" s="80">
        <v>20</v>
      </c>
      <c r="E100" s="145" t="s">
        <v>57</v>
      </c>
      <c r="F100" s="145"/>
      <c r="G100" s="145"/>
      <c r="H100" s="145"/>
      <c r="I100" s="146"/>
      <c r="J100" s="136"/>
      <c r="K100" s="137"/>
      <c r="L100" s="131"/>
      <c r="M100" s="131"/>
      <c r="N100" s="81"/>
      <c r="O100" s="82"/>
      <c r="P100" s="82"/>
      <c r="Q100" s="83"/>
      <c r="R100" s="83"/>
      <c r="S100" s="216"/>
      <c r="T100" s="216"/>
      <c r="U100" s="217"/>
      <c r="V100" s="67"/>
      <c r="W100" s="68"/>
    </row>
    <row r="101" spans="1:23" s="70" customFormat="1" ht="15.75" customHeight="1" x14ac:dyDescent="0.15">
      <c r="A101" s="51">
        <f>IF(AND($I75="有",NOT(ISBLANK(J101)), AND($J101&lt;&gt;"一般", $J101&lt;&gt;"特定", $J101&lt;&gt;"　")), 102, 0)</f>
        <v>0</v>
      </c>
      <c r="B101" s="51"/>
      <c r="C101" s="58"/>
      <c r="D101" s="80">
        <v>21</v>
      </c>
      <c r="E101" s="145" t="s">
        <v>58</v>
      </c>
      <c r="F101" s="145"/>
      <c r="G101" s="145"/>
      <c r="H101" s="145"/>
      <c r="I101" s="146"/>
      <c r="J101" s="136"/>
      <c r="K101" s="137"/>
      <c r="L101" s="131"/>
      <c r="M101" s="131"/>
      <c r="N101" s="81"/>
      <c r="O101" s="82"/>
      <c r="P101" s="82"/>
      <c r="Q101" s="83"/>
      <c r="R101" s="83"/>
      <c r="S101" s="216"/>
      <c r="T101" s="216"/>
      <c r="U101" s="217"/>
      <c r="V101" s="67"/>
      <c r="W101" s="68"/>
    </row>
    <row r="102" spans="1:23" s="70" customFormat="1" ht="15.75" customHeight="1" x14ac:dyDescent="0.15">
      <c r="A102" s="51">
        <f>IF(AND($I75="有",NOT(ISBLANK(J102)), AND($J102&lt;&gt;"一般", $J102&lt;&gt;"特定", $J102&lt;&gt;"　")), 102, 0)</f>
        <v>0</v>
      </c>
      <c r="B102" s="51"/>
      <c r="C102" s="58"/>
      <c r="D102" s="80">
        <v>22</v>
      </c>
      <c r="E102" s="145" t="s">
        <v>59</v>
      </c>
      <c r="F102" s="145"/>
      <c r="G102" s="145"/>
      <c r="H102" s="145"/>
      <c r="I102" s="146"/>
      <c r="J102" s="136"/>
      <c r="K102" s="137"/>
      <c r="L102" s="131"/>
      <c r="M102" s="131"/>
      <c r="N102" s="81"/>
      <c r="O102" s="82"/>
      <c r="P102" s="82"/>
      <c r="Q102" s="83"/>
      <c r="R102" s="83"/>
      <c r="S102" s="216"/>
      <c r="T102" s="216"/>
      <c r="U102" s="217"/>
      <c r="V102" s="67"/>
      <c r="W102" s="68"/>
    </row>
    <row r="103" spans="1:23" s="70" customFormat="1" ht="15.75" customHeight="1" x14ac:dyDescent="0.15">
      <c r="A103" s="51">
        <f>IF(AND($I75="有",NOT(ISBLANK(J103)), AND($J103&lt;&gt;"一般", $J103&lt;&gt;"特定", $J103&lt;&gt;"　")), 102, 0)</f>
        <v>0</v>
      </c>
      <c r="B103" s="51"/>
      <c r="C103" s="52"/>
      <c r="D103" s="80">
        <v>23</v>
      </c>
      <c r="E103" s="145" t="s">
        <v>60</v>
      </c>
      <c r="F103" s="145"/>
      <c r="G103" s="145"/>
      <c r="H103" s="145"/>
      <c r="I103" s="146"/>
      <c r="J103" s="136"/>
      <c r="K103" s="137"/>
      <c r="L103" s="131"/>
      <c r="M103" s="131"/>
      <c r="N103" s="81"/>
      <c r="O103" s="82"/>
      <c r="P103" s="82"/>
      <c r="Q103" s="83"/>
      <c r="R103" s="83"/>
      <c r="S103" s="216"/>
      <c r="T103" s="216"/>
      <c r="U103" s="217"/>
      <c r="W103" s="74"/>
    </row>
    <row r="104" spans="1:23" s="70" customFormat="1" ht="15.75" customHeight="1" x14ac:dyDescent="0.15">
      <c r="A104" s="51">
        <f>IF(AND($I75="有",NOT(ISBLANK(J104)), AND($J104&lt;&gt;"一般", $J104&lt;&gt;"特定", $J104&lt;&gt;"　")), 102, 0)</f>
        <v>0</v>
      </c>
      <c r="B104" s="51"/>
      <c r="C104" s="58"/>
      <c r="D104" s="80">
        <v>24</v>
      </c>
      <c r="E104" s="145" t="s">
        <v>61</v>
      </c>
      <c r="F104" s="145"/>
      <c r="G104" s="145"/>
      <c r="H104" s="145"/>
      <c r="I104" s="146"/>
      <c r="J104" s="136"/>
      <c r="K104" s="137"/>
      <c r="L104" s="131"/>
      <c r="M104" s="131"/>
      <c r="N104" s="81"/>
      <c r="O104" s="82"/>
      <c r="P104" s="82"/>
      <c r="Q104" s="83"/>
      <c r="R104" s="83"/>
      <c r="S104" s="216"/>
      <c r="T104" s="216"/>
      <c r="U104" s="217"/>
      <c r="V104" s="67"/>
      <c r="W104" s="68"/>
    </row>
    <row r="105" spans="1:23" s="70" customFormat="1" ht="15.75" customHeight="1" x14ac:dyDescent="0.15">
      <c r="A105" s="51">
        <f>IF(AND($I75="有",NOT(ISBLANK(J105)), AND($J105&lt;&gt;"一般", $J105&lt;&gt;"特定", $J105&lt;&gt;"　")), 102, 0)</f>
        <v>0</v>
      </c>
      <c r="B105" s="51"/>
      <c r="C105" s="58"/>
      <c r="D105" s="80">
        <v>25</v>
      </c>
      <c r="E105" s="145" t="s">
        <v>62</v>
      </c>
      <c r="F105" s="145"/>
      <c r="G105" s="145"/>
      <c r="H105" s="145"/>
      <c r="I105" s="146"/>
      <c r="J105" s="136"/>
      <c r="K105" s="137"/>
      <c r="L105" s="131"/>
      <c r="M105" s="131"/>
      <c r="N105" s="81"/>
      <c r="O105" s="82"/>
      <c r="P105" s="82"/>
      <c r="Q105" s="83"/>
      <c r="R105" s="83"/>
      <c r="S105" s="216"/>
      <c r="T105" s="216"/>
      <c r="U105" s="217"/>
      <c r="V105" s="67"/>
      <c r="W105" s="68"/>
    </row>
    <row r="106" spans="1:23" s="70" customFormat="1" ht="15.75" customHeight="1" x14ac:dyDescent="0.15">
      <c r="A106" s="51">
        <f>IF(AND($I75="有",NOT(ISBLANK(J106)), AND($J106&lt;&gt;"一般", $J106&lt;&gt;"特定", $J106&lt;&gt;"　")), 102, 0)</f>
        <v>0</v>
      </c>
      <c r="B106" s="51"/>
      <c r="C106" s="58"/>
      <c r="D106" s="80">
        <v>26</v>
      </c>
      <c r="E106" s="145" t="s">
        <v>63</v>
      </c>
      <c r="F106" s="145"/>
      <c r="G106" s="145"/>
      <c r="H106" s="145"/>
      <c r="I106" s="146"/>
      <c r="J106" s="136"/>
      <c r="K106" s="137"/>
      <c r="L106" s="131"/>
      <c r="M106" s="131"/>
      <c r="N106" s="81"/>
      <c r="O106" s="82"/>
      <c r="P106" s="82"/>
      <c r="Q106" s="83"/>
      <c r="R106" s="83"/>
      <c r="S106" s="216"/>
      <c r="T106" s="216"/>
      <c r="U106" s="217"/>
      <c r="V106" s="67"/>
      <c r="W106" s="68"/>
    </row>
    <row r="107" spans="1:23" s="70" customFormat="1" ht="15.75" customHeight="1" x14ac:dyDescent="0.15">
      <c r="A107" s="51">
        <f>IF(AND($I75="有",NOT(ISBLANK(J107)), AND($J107&lt;&gt;"一般", $J107&lt;&gt;"特定", $J107&lt;&gt;"　")), 102, 0)</f>
        <v>0</v>
      </c>
      <c r="B107" s="51"/>
      <c r="C107" s="58"/>
      <c r="D107" s="80">
        <v>27</v>
      </c>
      <c r="E107" s="145" t="s">
        <v>64</v>
      </c>
      <c r="F107" s="145"/>
      <c r="G107" s="145"/>
      <c r="H107" s="145"/>
      <c r="I107" s="146"/>
      <c r="J107" s="136"/>
      <c r="K107" s="137"/>
      <c r="L107" s="131"/>
      <c r="M107" s="131"/>
      <c r="N107" s="81"/>
      <c r="O107" s="82"/>
      <c r="P107" s="82"/>
      <c r="Q107" s="83"/>
      <c r="R107" s="83"/>
      <c r="S107" s="216"/>
      <c r="T107" s="216"/>
      <c r="U107" s="217"/>
      <c r="V107" s="67"/>
      <c r="W107" s="68"/>
    </row>
    <row r="108" spans="1:23" s="70" customFormat="1" ht="15.75" customHeight="1" x14ac:dyDescent="0.15">
      <c r="A108" s="51">
        <f>IF(AND($I75="有",NOT(ISBLANK(J108)), AND($J108&lt;&gt;"一般", $J108&lt;&gt;"特定", $J108&lt;&gt;"　")), 102, 0)</f>
        <v>0</v>
      </c>
      <c r="B108" s="51"/>
      <c r="C108" s="58"/>
      <c r="D108" s="80">
        <v>28</v>
      </c>
      <c r="E108" s="145" t="s">
        <v>65</v>
      </c>
      <c r="F108" s="145"/>
      <c r="G108" s="145"/>
      <c r="H108" s="145"/>
      <c r="I108" s="146"/>
      <c r="J108" s="136"/>
      <c r="K108" s="137"/>
      <c r="L108" s="131"/>
      <c r="M108" s="131"/>
      <c r="N108" s="81"/>
      <c r="O108" s="82"/>
      <c r="P108" s="82"/>
      <c r="Q108" s="83"/>
      <c r="R108" s="83"/>
      <c r="S108" s="216"/>
      <c r="T108" s="216"/>
      <c r="U108" s="217"/>
      <c r="V108" s="67"/>
      <c r="W108" s="68"/>
    </row>
    <row r="109" spans="1:23" s="70" customFormat="1" ht="15.75" customHeight="1" x14ac:dyDescent="0.15">
      <c r="A109" s="51">
        <f>IF(AND($I75="有",NOT(ISBLANK(J109)), AND($J109&lt;&gt;"一般", $J109&lt;&gt;"特定", $J109&lt;&gt;"　")), 102, 0)</f>
        <v>0</v>
      </c>
      <c r="B109" s="51"/>
      <c r="C109" s="58"/>
      <c r="D109" s="80">
        <v>29</v>
      </c>
      <c r="E109" s="145" t="s">
        <v>66</v>
      </c>
      <c r="F109" s="145"/>
      <c r="G109" s="145"/>
      <c r="H109" s="145"/>
      <c r="I109" s="146"/>
      <c r="J109" s="136"/>
      <c r="K109" s="137"/>
      <c r="L109" s="131"/>
      <c r="M109" s="131"/>
      <c r="N109" s="81"/>
      <c r="O109" s="82"/>
      <c r="P109" s="82"/>
      <c r="Q109" s="83"/>
      <c r="R109" s="83"/>
      <c r="S109" s="216"/>
      <c r="T109" s="216"/>
      <c r="U109" s="217"/>
      <c r="V109" s="67"/>
      <c r="W109" s="68"/>
    </row>
    <row r="110" spans="1:23" s="70" customFormat="1" ht="15.75" customHeight="1" x14ac:dyDescent="0.15">
      <c r="A110" s="51">
        <f>IF(AND($I75="有",NOT(ISBLANK(J110)), AND($J110&lt;&gt;"一般", $J110&lt;&gt;"特定", $J110&lt;&gt;"　")), 102, 0)</f>
        <v>0</v>
      </c>
      <c r="B110" s="51"/>
      <c r="C110" s="58"/>
      <c r="D110" s="80">
        <v>30</v>
      </c>
      <c r="E110" s="145" t="s">
        <v>67</v>
      </c>
      <c r="F110" s="145"/>
      <c r="G110" s="145"/>
      <c r="H110" s="145"/>
      <c r="I110" s="146"/>
      <c r="J110" s="136"/>
      <c r="K110" s="137"/>
      <c r="L110" s="131"/>
      <c r="M110" s="131"/>
      <c r="N110" s="81"/>
      <c r="O110" s="82"/>
      <c r="P110" s="82"/>
      <c r="Q110" s="83"/>
      <c r="R110" s="83"/>
      <c r="S110" s="216"/>
      <c r="T110" s="216"/>
      <c r="U110" s="217"/>
      <c r="V110" s="67"/>
      <c r="W110" s="68"/>
    </row>
    <row r="111" spans="1:23" s="70" customFormat="1" ht="15.75" customHeight="1" x14ac:dyDescent="0.15">
      <c r="A111" s="51">
        <f>IF(AND($I75="有",NOT(ISBLANK(J111)), AND($J111&lt;&gt;"一般", $J111&lt;&gt;"特定", $J111&lt;&gt;"　")), 102, 0)</f>
        <v>0</v>
      </c>
      <c r="B111" s="51"/>
      <c r="C111" s="58"/>
      <c r="D111" s="80">
        <v>31</v>
      </c>
      <c r="E111" s="145" t="s">
        <v>68</v>
      </c>
      <c r="F111" s="145"/>
      <c r="G111" s="145"/>
      <c r="H111" s="145"/>
      <c r="I111" s="146"/>
      <c r="J111" s="136"/>
      <c r="K111" s="137"/>
      <c r="L111" s="131"/>
      <c r="M111" s="131"/>
      <c r="N111" s="81"/>
      <c r="O111" s="82"/>
      <c r="P111" s="82"/>
      <c r="Q111" s="83"/>
      <c r="R111" s="83"/>
      <c r="S111" s="216"/>
      <c r="T111" s="216"/>
      <c r="U111" s="217"/>
      <c r="V111" s="67"/>
      <c r="W111" s="68"/>
    </row>
    <row r="112" spans="1:23" s="70" customFormat="1" ht="15.75" customHeight="1" x14ac:dyDescent="0.15">
      <c r="A112" s="51">
        <f>IF(AND($I75="有",NOT(ISBLANK(J112)), AND($J112&lt;&gt;"一般", $J112&lt;&gt;"特定", $J112&lt;&gt;"　")), 102, 0)</f>
        <v>0</v>
      </c>
      <c r="B112" s="51"/>
      <c r="C112" s="58"/>
      <c r="D112" s="84">
        <v>32</v>
      </c>
      <c r="E112" s="147" t="s">
        <v>69</v>
      </c>
      <c r="F112" s="147"/>
      <c r="G112" s="147"/>
      <c r="H112" s="147"/>
      <c r="I112" s="148"/>
      <c r="J112" s="138"/>
      <c r="K112" s="139"/>
      <c r="L112" s="132"/>
      <c r="M112" s="133"/>
      <c r="N112" s="85"/>
      <c r="O112" s="86"/>
      <c r="P112" s="86"/>
      <c r="Q112" s="87"/>
      <c r="R112" s="87"/>
      <c r="S112" s="218"/>
      <c r="T112" s="219"/>
      <c r="U112" s="220"/>
      <c r="V112" s="67"/>
      <c r="W112" s="68"/>
    </row>
    <row r="113" spans="1:25" s="99" customFormat="1" ht="15.75" customHeight="1" x14ac:dyDescent="0.15">
      <c r="A113" s="51"/>
      <c r="B113" s="51"/>
      <c r="C113" s="58"/>
      <c r="D113" s="115"/>
      <c r="E113" s="116"/>
      <c r="F113" s="116"/>
      <c r="G113" s="116"/>
      <c r="H113" s="116"/>
      <c r="I113" s="116"/>
      <c r="J113" s="121"/>
      <c r="K113" s="121"/>
      <c r="L113" s="122"/>
      <c r="M113" s="123"/>
      <c r="N113" s="124"/>
      <c r="O113" s="125"/>
      <c r="P113" s="125"/>
      <c r="Q113" s="125"/>
      <c r="R113" s="125"/>
      <c r="S113" s="126"/>
      <c r="T113" s="126"/>
      <c r="U113" s="126"/>
      <c r="V113" s="98"/>
      <c r="W113" s="68"/>
    </row>
    <row r="114" spans="1:25" ht="15.75" customHeight="1" x14ac:dyDescent="0.15">
      <c r="A114" s="4"/>
      <c r="B114" s="4"/>
      <c r="C114" s="20"/>
      <c r="D114" s="47"/>
      <c r="E114" s="47"/>
      <c r="F114" s="47"/>
      <c r="G114" s="47"/>
      <c r="H114" s="47"/>
      <c r="I114" s="44"/>
      <c r="J114" s="42"/>
      <c r="K114" s="42"/>
      <c r="L114" s="42"/>
      <c r="M114" s="42"/>
      <c r="N114" s="42"/>
      <c r="O114" s="42"/>
      <c r="P114" s="42"/>
      <c r="Q114" s="42"/>
      <c r="R114" s="42"/>
      <c r="S114" s="42"/>
      <c r="T114" s="42"/>
      <c r="U114" s="42"/>
      <c r="V114" s="23"/>
    </row>
    <row r="115" spans="1:25" ht="15.75" customHeight="1" x14ac:dyDescent="0.15">
      <c r="A115" s="4"/>
      <c r="B115" s="4"/>
      <c r="C115" s="10"/>
      <c r="D115" s="48"/>
      <c r="E115" s="48"/>
      <c r="F115" s="48"/>
      <c r="G115" s="48"/>
      <c r="H115" s="48"/>
      <c r="I115" s="15"/>
      <c r="J115" s="46"/>
      <c r="K115" s="46"/>
      <c r="L115" s="46"/>
      <c r="M115" s="46"/>
      <c r="N115" s="46"/>
      <c r="O115" s="46"/>
      <c r="P115" s="46"/>
      <c r="Q115" s="46"/>
      <c r="R115" s="46"/>
      <c r="S115" s="46"/>
      <c r="T115" s="46"/>
      <c r="U115" s="46"/>
      <c r="V115" s="48"/>
    </row>
    <row r="116" spans="1:25" s="70" customFormat="1" ht="15.75" customHeight="1" x14ac:dyDescent="0.15"/>
    <row r="117" spans="1:25" s="70" customFormat="1" ht="20.100000000000001" customHeight="1" x14ac:dyDescent="0.15">
      <c r="A117" s="51"/>
      <c r="B117" s="51"/>
      <c r="C117" s="198" t="s">
        <v>24</v>
      </c>
      <c r="D117" s="199"/>
      <c r="E117" s="199"/>
      <c r="F117" s="199"/>
      <c r="G117" s="199"/>
      <c r="H117" s="200"/>
      <c r="V117" s="71"/>
    </row>
    <row r="118" spans="1:25" s="70" customFormat="1" ht="9.9499999999999993" customHeight="1" x14ac:dyDescent="0.15">
      <c r="A118" s="51"/>
      <c r="B118" s="51"/>
      <c r="C118" s="52"/>
      <c r="D118" s="53"/>
      <c r="E118" s="201"/>
      <c r="F118" s="201"/>
      <c r="G118" s="201"/>
      <c r="H118" s="201"/>
      <c r="I118" s="54"/>
      <c r="J118" s="55"/>
      <c r="K118" s="55"/>
      <c r="L118" s="55"/>
      <c r="M118" s="55"/>
      <c r="N118" s="55"/>
      <c r="O118" s="55"/>
      <c r="P118" s="55"/>
      <c r="Q118" s="55"/>
      <c r="R118" s="55"/>
      <c r="S118" s="55"/>
      <c r="T118" s="55"/>
      <c r="U118" s="55"/>
      <c r="V118" s="73"/>
    </row>
    <row r="119" spans="1:25" s="70" customFormat="1" ht="20.100000000000001" customHeight="1" x14ac:dyDescent="0.15">
      <c r="A119" s="51"/>
      <c r="B119" s="51"/>
      <c r="C119" s="52"/>
      <c r="D119" s="162" t="s">
        <v>145</v>
      </c>
      <c r="E119" s="162"/>
      <c r="F119" s="162"/>
      <c r="G119" s="162"/>
      <c r="H119" s="162"/>
      <c r="I119" s="162"/>
      <c r="J119" s="162"/>
      <c r="K119" s="162"/>
      <c r="L119" s="162"/>
      <c r="M119" s="162"/>
      <c r="N119" s="162"/>
      <c r="O119" s="162"/>
      <c r="P119" s="162"/>
      <c r="Q119" s="162"/>
      <c r="R119" s="162"/>
      <c r="S119" s="162"/>
      <c r="T119" s="162"/>
      <c r="U119" s="162"/>
      <c r="V119" s="63"/>
    </row>
    <row r="120" spans="1:25" s="97" customFormat="1" ht="9.9499999999999993" customHeight="1" x14ac:dyDescent="0.15">
      <c r="A120" s="51"/>
      <c r="B120" s="51"/>
      <c r="C120" s="52"/>
      <c r="D120" s="49"/>
      <c r="E120" s="95"/>
      <c r="F120" s="95"/>
      <c r="G120" s="95"/>
      <c r="H120" s="95"/>
      <c r="I120" s="96"/>
      <c r="J120" s="96"/>
      <c r="K120" s="96"/>
      <c r="L120" s="96"/>
      <c r="M120" s="96"/>
      <c r="N120" s="96"/>
      <c r="O120" s="96"/>
      <c r="P120" s="96"/>
      <c r="Q120" s="96"/>
      <c r="R120" s="96"/>
      <c r="S120" s="96"/>
      <c r="T120" s="96"/>
      <c r="U120" s="96"/>
      <c r="V120" s="63"/>
    </row>
    <row r="121" spans="1:25" s="70" customFormat="1" ht="20.100000000000001" customHeight="1" x14ac:dyDescent="0.15">
      <c r="A121" s="51"/>
      <c r="B121" s="51"/>
      <c r="C121" s="58"/>
      <c r="D121" s="59">
        <v>1</v>
      </c>
      <c r="E121" s="60" t="s">
        <v>10</v>
      </c>
      <c r="F121" s="60"/>
      <c r="G121" s="60"/>
      <c r="H121" s="60"/>
      <c r="I121" s="60"/>
      <c r="J121" s="61"/>
      <c r="K121" s="61"/>
      <c r="L121" s="61"/>
      <c r="M121" s="61"/>
      <c r="N121" s="61"/>
      <c r="O121" s="62"/>
      <c r="P121" s="62"/>
      <c r="Q121" s="62"/>
      <c r="R121" s="62"/>
      <c r="V121" s="57"/>
      <c r="W121" s="67"/>
      <c r="X121" s="67"/>
      <c r="Y121" s="67"/>
    </row>
    <row r="122" spans="1:25" s="70" customFormat="1" ht="20.100000000000001" customHeight="1" x14ac:dyDescent="0.15">
      <c r="A122" s="51"/>
      <c r="B122" s="51"/>
      <c r="C122" s="58"/>
      <c r="D122" s="202"/>
      <c r="E122" s="202"/>
      <c r="F122" s="202"/>
      <c r="G122" s="202"/>
      <c r="H122" s="202"/>
      <c r="I122" s="202"/>
      <c r="J122" s="202"/>
      <c r="K122" s="202"/>
      <c r="L122" s="202"/>
      <c r="M122" s="202"/>
      <c r="N122" s="202"/>
      <c r="O122" s="202"/>
      <c r="P122" s="202"/>
      <c r="Q122" s="202"/>
      <c r="R122" s="202"/>
      <c r="S122" s="202"/>
      <c r="T122" s="202"/>
      <c r="U122" s="202"/>
      <c r="V122" s="57"/>
      <c r="W122" s="67"/>
      <c r="X122" s="67"/>
      <c r="Y122" s="67"/>
    </row>
    <row r="123" spans="1:25" s="70" customFormat="1" ht="20.100000000000001" customHeight="1" x14ac:dyDescent="0.15">
      <c r="A123" s="51"/>
      <c r="B123" s="51"/>
      <c r="C123" s="58"/>
      <c r="D123" s="202"/>
      <c r="E123" s="202"/>
      <c r="F123" s="202"/>
      <c r="G123" s="202"/>
      <c r="H123" s="202"/>
      <c r="I123" s="202"/>
      <c r="J123" s="202"/>
      <c r="K123" s="202"/>
      <c r="L123" s="202"/>
      <c r="M123" s="202"/>
      <c r="N123" s="202"/>
      <c r="O123" s="202"/>
      <c r="P123" s="202"/>
      <c r="Q123" s="202"/>
      <c r="R123" s="202"/>
      <c r="S123" s="202"/>
      <c r="T123" s="202"/>
      <c r="U123" s="202"/>
      <c r="V123" s="57"/>
      <c r="W123" s="67"/>
      <c r="X123" s="67"/>
      <c r="Y123" s="67"/>
    </row>
    <row r="124" spans="1:25" s="70" customFormat="1" ht="20.100000000000001" customHeight="1" x14ac:dyDescent="0.15">
      <c r="A124" s="51"/>
      <c r="B124" s="51"/>
      <c r="C124" s="64"/>
      <c r="D124" s="65"/>
      <c r="E124" s="203"/>
      <c r="F124" s="203"/>
      <c r="G124" s="203"/>
      <c r="H124" s="203"/>
      <c r="I124" s="66"/>
      <c r="J124" s="66"/>
      <c r="K124" s="66"/>
      <c r="L124" s="66"/>
      <c r="M124" s="66"/>
      <c r="N124" s="66"/>
      <c r="O124" s="66"/>
      <c r="P124" s="66"/>
      <c r="Q124" s="66"/>
      <c r="R124" s="66"/>
      <c r="S124" s="66"/>
      <c r="T124" s="66"/>
      <c r="U124" s="66"/>
      <c r="V124" s="72"/>
    </row>
    <row r="125" spans="1:25" s="70" customFormat="1" ht="15.75" customHeight="1" x14ac:dyDescent="0.15"/>
  </sheetData>
  <sheetProtection algorithmName="SHA-512" hashValue="KtWJ0rRo/QWLYu9GEmF4kn7EUICdDEd9xPoXhSi2T3Y/D8mGNI4vWkgnGeQeLyXFgbGooyzHzpIYIPxgfPjsgw==" saltValue="0UFXCZFGPNyn2v3BqVTBiQ==" spinCount="100000" sheet="1" objects="1" scenarios="1"/>
  <dataConsolidate/>
  <mergeCells count="246">
    <mergeCell ref="S110:U110"/>
    <mergeCell ref="S111:U111"/>
    <mergeCell ref="S112:U112"/>
    <mergeCell ref="S101:U101"/>
    <mergeCell ref="S102:U102"/>
    <mergeCell ref="S103:U103"/>
    <mergeCell ref="S104:U104"/>
    <mergeCell ref="S105:U105"/>
    <mergeCell ref="S106:U106"/>
    <mergeCell ref="S107:U107"/>
    <mergeCell ref="S108:U108"/>
    <mergeCell ref="S109:U109"/>
    <mergeCell ref="S92:U92"/>
    <mergeCell ref="S93:U93"/>
    <mergeCell ref="S94:U94"/>
    <mergeCell ref="S95:U95"/>
    <mergeCell ref="S96:U96"/>
    <mergeCell ref="S97:U97"/>
    <mergeCell ref="S98:U98"/>
    <mergeCell ref="S99:U99"/>
    <mergeCell ref="S100:U100"/>
    <mergeCell ref="C117:H117"/>
    <mergeCell ref="E118:H118"/>
    <mergeCell ref="D122:U123"/>
    <mergeCell ref="E124:H124"/>
    <mergeCell ref="E75:H75"/>
    <mergeCell ref="I75:L75"/>
    <mergeCell ref="M75:U75"/>
    <mergeCell ref="E76:H76"/>
    <mergeCell ref="J76:U76"/>
    <mergeCell ref="E77:H77"/>
    <mergeCell ref="E78:H78"/>
    <mergeCell ref="E79:H79"/>
    <mergeCell ref="I79:L79"/>
    <mergeCell ref="E80:H80"/>
    <mergeCell ref="J80:U80"/>
    <mergeCell ref="J82:K83"/>
    <mergeCell ref="S84:U84"/>
    <mergeCell ref="S85:U85"/>
    <mergeCell ref="S86:U86"/>
    <mergeCell ref="S87:U87"/>
    <mergeCell ref="S88:U88"/>
    <mergeCell ref="S89:U89"/>
    <mergeCell ref="S90:U90"/>
    <mergeCell ref="S91:U91"/>
    <mergeCell ref="C2:V2"/>
    <mergeCell ref="E21:H21"/>
    <mergeCell ref="I21:L21"/>
    <mergeCell ref="M21:U21"/>
    <mergeCell ref="E22:H22"/>
    <mergeCell ref="J22:U22"/>
    <mergeCell ref="E14:H14"/>
    <mergeCell ref="C17:H17"/>
    <mergeCell ref="E18:H18"/>
    <mergeCell ref="D19:U19"/>
    <mergeCell ref="E39:H39"/>
    <mergeCell ref="I39:U39"/>
    <mergeCell ref="J40:U40"/>
    <mergeCell ref="E66:H66"/>
    <mergeCell ref="I66:U66"/>
    <mergeCell ref="E41:H41"/>
    <mergeCell ref="E13:H13"/>
    <mergeCell ref="J13:U13"/>
    <mergeCell ref="C10:H10"/>
    <mergeCell ref="E11:H11"/>
    <mergeCell ref="E12:H12"/>
    <mergeCell ref="I12:L12"/>
    <mergeCell ref="M12:U12"/>
    <mergeCell ref="J38:U38"/>
    <mergeCell ref="E26:H26"/>
    <mergeCell ref="J26:U26"/>
    <mergeCell ref="E27:H27"/>
    <mergeCell ref="I27:U27"/>
    <mergeCell ref="E28:H28"/>
    <mergeCell ref="J28:U28"/>
    <mergeCell ref="E23:H23"/>
    <mergeCell ref="I23:U23"/>
    <mergeCell ref="E24:H24"/>
    <mergeCell ref="J24:U24"/>
    <mergeCell ref="E25:H25"/>
    <mergeCell ref="I25:U25"/>
    <mergeCell ref="E38:H38"/>
    <mergeCell ref="M37:U37"/>
    <mergeCell ref="M35:U35"/>
    <mergeCell ref="E29:H29"/>
    <mergeCell ref="I29:U29"/>
    <mergeCell ref="E30:H30"/>
    <mergeCell ref="J30:U30"/>
    <mergeCell ref="E31:H31"/>
    <mergeCell ref="I31:U31"/>
    <mergeCell ref="I35:L35"/>
    <mergeCell ref="I37:L37"/>
    <mergeCell ref="E32:H32"/>
    <mergeCell ref="J32:U32"/>
    <mergeCell ref="E33:H33"/>
    <mergeCell ref="I33:U33"/>
    <mergeCell ref="E34:H34"/>
    <mergeCell ref="J34:U34"/>
    <mergeCell ref="E35:H35"/>
    <mergeCell ref="E36:H36"/>
    <mergeCell ref="E37:H37"/>
    <mergeCell ref="J36:U36"/>
    <mergeCell ref="E48:H48"/>
    <mergeCell ref="I48:L48"/>
    <mergeCell ref="M48:U48"/>
    <mergeCell ref="E49:H49"/>
    <mergeCell ref="J49:U49"/>
    <mergeCell ref="E50:H50"/>
    <mergeCell ref="I50:U50"/>
    <mergeCell ref="C44:H44"/>
    <mergeCell ref="E45:H45"/>
    <mergeCell ref="D46:U46"/>
    <mergeCell ref="I60:U60"/>
    <mergeCell ref="E61:H61"/>
    <mergeCell ref="J61:U61"/>
    <mergeCell ref="E62:H62"/>
    <mergeCell ref="I62:L62"/>
    <mergeCell ref="M62:U62"/>
    <mergeCell ref="J63:U63"/>
    <mergeCell ref="E63:H63"/>
    <mergeCell ref="E51:H51"/>
    <mergeCell ref="J51:U51"/>
    <mergeCell ref="E52:H52"/>
    <mergeCell ref="I52:U52"/>
    <mergeCell ref="E53:H53"/>
    <mergeCell ref="J53:U53"/>
    <mergeCell ref="E57:H57"/>
    <mergeCell ref="J57:U57"/>
    <mergeCell ref="E58:H58"/>
    <mergeCell ref="I58:U58"/>
    <mergeCell ref="D119:U119"/>
    <mergeCell ref="D82:I83"/>
    <mergeCell ref="E84:I84"/>
    <mergeCell ref="E85:I85"/>
    <mergeCell ref="E86:I86"/>
    <mergeCell ref="E87:I87"/>
    <mergeCell ref="E88:I88"/>
    <mergeCell ref="E89:I89"/>
    <mergeCell ref="E90:I90"/>
    <mergeCell ref="E91:I91"/>
    <mergeCell ref="E92:I92"/>
    <mergeCell ref="E93:I93"/>
    <mergeCell ref="E100:I100"/>
    <mergeCell ref="E101:I101"/>
    <mergeCell ref="E102:I102"/>
    <mergeCell ref="E103:I103"/>
    <mergeCell ref="E104:I104"/>
    <mergeCell ref="E105:I105"/>
    <mergeCell ref="E106:I106"/>
    <mergeCell ref="E107:I107"/>
    <mergeCell ref="E108:I108"/>
    <mergeCell ref="E94:I94"/>
    <mergeCell ref="E95:I95"/>
    <mergeCell ref="E96:I96"/>
    <mergeCell ref="D73:U73"/>
    <mergeCell ref="D81:U81"/>
    <mergeCell ref="E97:I97"/>
    <mergeCell ref="E98:I98"/>
    <mergeCell ref="E99:I99"/>
    <mergeCell ref="C71:I71"/>
    <mergeCell ref="E59:H59"/>
    <mergeCell ref="J59:U59"/>
    <mergeCell ref="E54:H54"/>
    <mergeCell ref="I54:U54"/>
    <mergeCell ref="E55:H55"/>
    <mergeCell ref="J55:U55"/>
    <mergeCell ref="E56:H56"/>
    <mergeCell ref="I56:U56"/>
    <mergeCell ref="E68:H68"/>
    <mergeCell ref="E64:H64"/>
    <mergeCell ref="I64:L64"/>
    <mergeCell ref="M64:U64"/>
    <mergeCell ref="E65:H65"/>
    <mergeCell ref="J65:U65"/>
    <mergeCell ref="J67:U67"/>
    <mergeCell ref="E60:H60"/>
    <mergeCell ref="L86:M86"/>
    <mergeCell ref="L87:M87"/>
    <mergeCell ref="J112:K112"/>
    <mergeCell ref="I77:K77"/>
    <mergeCell ref="N77:O77"/>
    <mergeCell ref="J78:T78"/>
    <mergeCell ref="J101:K101"/>
    <mergeCell ref="J102:K102"/>
    <mergeCell ref="J103:K103"/>
    <mergeCell ref="J104:K104"/>
    <mergeCell ref="J105:K105"/>
    <mergeCell ref="J106:K106"/>
    <mergeCell ref="J107:K107"/>
    <mergeCell ref="J108:K108"/>
    <mergeCell ref="J109:K109"/>
    <mergeCell ref="E109:I109"/>
    <mergeCell ref="E110:I110"/>
    <mergeCell ref="E111:I111"/>
    <mergeCell ref="E112:I112"/>
    <mergeCell ref="L82:M83"/>
    <mergeCell ref="N82:R82"/>
    <mergeCell ref="S82:U83"/>
    <mergeCell ref="J84:K84"/>
    <mergeCell ref="J85:K85"/>
    <mergeCell ref="J86:K86"/>
    <mergeCell ref="J87:K87"/>
    <mergeCell ref="L88:M88"/>
    <mergeCell ref="L89:M89"/>
    <mergeCell ref="L90:M90"/>
    <mergeCell ref="L91:M91"/>
    <mergeCell ref="L92:M92"/>
    <mergeCell ref="J110:K110"/>
    <mergeCell ref="J111:K111"/>
    <mergeCell ref="J88:K88"/>
    <mergeCell ref="J89:K89"/>
    <mergeCell ref="J90:K90"/>
    <mergeCell ref="J91:K91"/>
    <mergeCell ref="J92:K92"/>
    <mergeCell ref="J93:K93"/>
    <mergeCell ref="J94:K94"/>
    <mergeCell ref="J95:K95"/>
    <mergeCell ref="J96:K96"/>
    <mergeCell ref="J97:K97"/>
    <mergeCell ref="J98:K98"/>
    <mergeCell ref="J99:K99"/>
    <mergeCell ref="J100:K100"/>
    <mergeCell ref="C1:R1"/>
    <mergeCell ref="T1:V1"/>
    <mergeCell ref="L111:M111"/>
    <mergeCell ref="L112:M112"/>
    <mergeCell ref="L102:M102"/>
    <mergeCell ref="L103:M103"/>
    <mergeCell ref="L104:M104"/>
    <mergeCell ref="L105:M105"/>
    <mergeCell ref="L106:M106"/>
    <mergeCell ref="L107:M107"/>
    <mergeCell ref="L108:M108"/>
    <mergeCell ref="L109:M109"/>
    <mergeCell ref="L110:M110"/>
    <mergeCell ref="L93:M93"/>
    <mergeCell ref="L94:M94"/>
    <mergeCell ref="L95:M95"/>
    <mergeCell ref="L96:M96"/>
    <mergeCell ref="L97:M97"/>
    <mergeCell ref="L98:M98"/>
    <mergeCell ref="L99:M99"/>
    <mergeCell ref="L100:M100"/>
    <mergeCell ref="L101:M101"/>
    <mergeCell ref="L84:M84"/>
    <mergeCell ref="L85:M85"/>
  </mergeCells>
  <phoneticPr fontId="4"/>
  <conditionalFormatting sqref="I12:L12">
    <cfRule type="expression" dxfId="37" priority="38" stopIfTrue="1">
      <formula>ISBLANK($I12)</formula>
    </cfRule>
  </conditionalFormatting>
  <conditionalFormatting sqref="I23:U23">
    <cfRule type="expression" dxfId="36" priority="37" stopIfTrue="1">
      <formula>IF(I23="", FALSE, OR(ISERROR(FIND("@"&amp;LEFT(I23,3)&amp;"@", "@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ALSE, ISERROR(FIND("@"&amp;LEFT(I23,4)&amp;"@","@神奈川県@和歌山県@鹿児島県@"))=FALSE)=FALSE)</formula>
    </cfRule>
  </conditionalFormatting>
  <conditionalFormatting sqref="I35:L35">
    <cfRule type="expression" dxfId="35" priority="36" stopIfTrue="1">
      <formula>IF(I35="", FALSE, NOT(ISNUMBER(VALUE(SUBSTITUTE(I35,"-","")))))</formula>
    </cfRule>
  </conditionalFormatting>
  <conditionalFormatting sqref="I50:U50">
    <cfRule type="expression" dxfId="34" priority="35" stopIfTrue="1">
      <formula>IF(I50="", FALSE, OR(ISERROR(FIND("@"&amp;LEFT(I50,3)&amp;"@", "@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ALSE, ISERROR(FIND("@"&amp;LEFT(I50,4)&amp;"@","@神奈川県@和歌山県@鹿児島県@"))=FALSE)=FALSE)</formula>
    </cfRule>
  </conditionalFormatting>
  <conditionalFormatting sqref="I62:L62">
    <cfRule type="expression" dxfId="33" priority="34" stopIfTrue="1">
      <formula>IF(I62="", FALSE, NOT(ISNUMBER(VALUE(SUBSTITUTE(I62,"-","")))))</formula>
    </cfRule>
  </conditionalFormatting>
  <conditionalFormatting sqref="I75:L75">
    <cfRule type="expression" dxfId="32" priority="33" stopIfTrue="1">
      <formula>AND($I75&lt;&gt;"無", $I75&lt;&gt;"有")</formula>
    </cfRule>
  </conditionalFormatting>
  <conditionalFormatting sqref="I77:K77">
    <cfRule type="expression" dxfId="31" priority="32" stopIfTrue="1">
      <formula>AND($I75="有",ISBLANK($I77))</formula>
    </cfRule>
  </conditionalFormatting>
  <conditionalFormatting sqref="N77:O77">
    <cfRule type="expression" dxfId="30" priority="31" stopIfTrue="1">
      <formula>AND($I75="有",ISBLANK($N77))</formula>
    </cfRule>
  </conditionalFormatting>
  <conditionalFormatting sqref="I79:L79">
    <cfRule type="expression" dxfId="29" priority="30" stopIfTrue="1">
      <formula>AND($I75="有",ISBLANK($I79))</formula>
    </cfRule>
  </conditionalFormatting>
  <conditionalFormatting sqref="J84:K84">
    <cfRule type="expression" dxfId="28" priority="29" stopIfTrue="1">
      <formula>AND($I75="有",NOT(ISBLANK(J84)),AND(J84&lt;&gt;"一般", J84&lt;&gt;"特定", J84&lt;&gt;"　"))</formula>
    </cfRule>
  </conditionalFormatting>
  <conditionalFormatting sqref="J85:K85">
    <cfRule type="expression" dxfId="27" priority="28" stopIfTrue="1">
      <formula>AND($I75="有",NOT(ISBLANK(J85)),AND(J85&lt;&gt;"一般", J85&lt;&gt;"特定", J85&lt;&gt;"　"))</formula>
    </cfRule>
  </conditionalFormatting>
  <conditionalFormatting sqref="J86:K86">
    <cfRule type="expression" dxfId="26" priority="27" stopIfTrue="1">
      <formula>AND($I75="有",NOT(ISBLANK(J86)),AND(J86&lt;&gt;"一般", J86&lt;&gt;"特定", J86&lt;&gt;"　"))</formula>
    </cfRule>
  </conditionalFormatting>
  <conditionalFormatting sqref="J87:K87">
    <cfRule type="expression" dxfId="25" priority="26" stopIfTrue="1">
      <formula>AND($I75="有",NOT(ISBLANK(J87)),AND(J87&lt;&gt;"一般", J87&lt;&gt;"特定", J87&lt;&gt;"　"))</formula>
    </cfRule>
  </conditionalFormatting>
  <conditionalFormatting sqref="J88:K88">
    <cfRule type="expression" dxfId="24" priority="25" stopIfTrue="1">
      <formula>AND($I75="有",NOT(ISBLANK(J88)),AND(J88&lt;&gt;"一般", J88&lt;&gt;"特定", J88&lt;&gt;"　"))</formula>
    </cfRule>
  </conditionalFormatting>
  <conditionalFormatting sqref="J89:K89">
    <cfRule type="expression" dxfId="23" priority="24" stopIfTrue="1">
      <formula>AND($I75="有",NOT(ISBLANK(J89)),AND(J89&lt;&gt;"一般", J89&lt;&gt;"特定", J89&lt;&gt;"　"))</formula>
    </cfRule>
  </conditionalFormatting>
  <conditionalFormatting sqref="J90:K90">
    <cfRule type="expression" dxfId="22" priority="23" stopIfTrue="1">
      <formula>AND($I75="有",NOT(ISBLANK(J90)),AND(J90&lt;&gt;"一般", J90&lt;&gt;"特定", J90&lt;&gt;"　"))</formula>
    </cfRule>
  </conditionalFormatting>
  <conditionalFormatting sqref="J91:K91">
    <cfRule type="expression" dxfId="21" priority="22" stopIfTrue="1">
      <formula>AND($I75="有",NOT(ISBLANK(J91)),AND(J91&lt;&gt;"一般", J91&lt;&gt;"特定", J91&lt;&gt;"　"))</formula>
    </cfRule>
  </conditionalFormatting>
  <conditionalFormatting sqref="J92:K92">
    <cfRule type="expression" dxfId="20" priority="21" stopIfTrue="1">
      <formula>AND($I75="有",NOT(ISBLANK(J92)),AND(J92&lt;&gt;"一般", J92&lt;&gt;"特定", J92&lt;&gt;"　"))</formula>
    </cfRule>
  </conditionalFormatting>
  <conditionalFormatting sqref="J93:K93">
    <cfRule type="expression" dxfId="19" priority="20" stopIfTrue="1">
      <formula>AND($I75="有",NOT(ISBLANK(J93)),AND(J93&lt;&gt;"一般", J93&lt;&gt;"特定", J93&lt;&gt;"　"))</formula>
    </cfRule>
  </conditionalFormatting>
  <conditionalFormatting sqref="J94:K94">
    <cfRule type="expression" dxfId="18" priority="19" stopIfTrue="1">
      <formula>AND($I75="有",NOT(ISBLANK(J94)),AND(J94&lt;&gt;"一般", J94&lt;&gt;"特定", J94&lt;&gt;"　"))</formula>
    </cfRule>
  </conditionalFormatting>
  <conditionalFormatting sqref="J95:K95">
    <cfRule type="expression" dxfId="17" priority="18" stopIfTrue="1">
      <formula>AND($I75="有",NOT(ISBLANK(J95)),AND(J95&lt;&gt;"一般", J95&lt;&gt;"特定", J95&lt;&gt;"　"))</formula>
    </cfRule>
  </conditionalFormatting>
  <conditionalFormatting sqref="J96:K96">
    <cfRule type="expression" dxfId="16" priority="17" stopIfTrue="1">
      <formula>AND($I75="有",NOT(ISBLANK(J96)),AND(J96&lt;&gt;"一般", J96&lt;&gt;"特定", J96&lt;&gt;"　"))</formula>
    </cfRule>
  </conditionalFormatting>
  <conditionalFormatting sqref="J97:K97">
    <cfRule type="expression" dxfId="15" priority="16" stopIfTrue="1">
      <formula>AND($I75="有",NOT(ISBLANK(J97)),AND(J97&lt;&gt;"一般", J97&lt;&gt;"特定", J97&lt;&gt;"　"))</formula>
    </cfRule>
  </conditionalFormatting>
  <conditionalFormatting sqref="J98:K98">
    <cfRule type="expression" dxfId="14" priority="15" stopIfTrue="1">
      <formula>AND($I75="有",NOT(ISBLANK(J98)),AND(J98&lt;&gt;"一般", J98&lt;&gt;"特定", J98&lt;&gt;"　"))</formula>
    </cfRule>
  </conditionalFormatting>
  <conditionalFormatting sqref="J99:K99">
    <cfRule type="expression" dxfId="13" priority="14" stopIfTrue="1">
      <formula>AND($I75="有",NOT(ISBLANK(J99)),AND(J99&lt;&gt;"一般", J99&lt;&gt;"特定", J99&lt;&gt;"　"))</formula>
    </cfRule>
  </conditionalFormatting>
  <conditionalFormatting sqref="J100:K100">
    <cfRule type="expression" dxfId="12" priority="13" stopIfTrue="1">
      <formula>AND($I75="有",NOT(ISBLANK(J100)),AND(J100&lt;&gt;"一般", J100&lt;&gt;"特定", J100&lt;&gt;"　"))</formula>
    </cfRule>
  </conditionalFormatting>
  <conditionalFormatting sqref="J101:K101">
    <cfRule type="expression" dxfId="11" priority="12" stopIfTrue="1">
      <formula>AND($I75="有",NOT(ISBLANK(J101)),AND(J101&lt;&gt;"一般", J101&lt;&gt;"特定", J101&lt;&gt;"　"))</formula>
    </cfRule>
  </conditionalFormatting>
  <conditionalFormatting sqref="J102:K102">
    <cfRule type="expression" dxfId="10" priority="11" stopIfTrue="1">
      <formula>AND($I75="有",NOT(ISBLANK(J102)),AND(J102&lt;&gt;"一般", J102&lt;&gt;"特定", J102&lt;&gt;"　"))</formula>
    </cfRule>
  </conditionalFormatting>
  <conditionalFormatting sqref="J103:K103">
    <cfRule type="expression" dxfId="9" priority="10" stopIfTrue="1">
      <formula>AND($I75="有",NOT(ISBLANK(J103)),AND(J103&lt;&gt;"一般", J103&lt;&gt;"特定", J103&lt;&gt;"　"))</formula>
    </cfRule>
  </conditionalFormatting>
  <conditionalFormatting sqref="J104:K104">
    <cfRule type="expression" dxfId="8" priority="9" stopIfTrue="1">
      <formula>AND($I75="有",NOT(ISBLANK(J104)),AND(J104&lt;&gt;"一般", J104&lt;&gt;"特定", J104&lt;&gt;"　"))</formula>
    </cfRule>
  </conditionalFormatting>
  <conditionalFormatting sqref="J105:K105">
    <cfRule type="expression" dxfId="7" priority="8" stopIfTrue="1">
      <formula>AND($I75="有",NOT(ISBLANK(J105)),AND(J105&lt;&gt;"一般", J105&lt;&gt;"特定", J105&lt;&gt;"　"))</formula>
    </cfRule>
  </conditionalFormatting>
  <conditionalFormatting sqref="J106:K106">
    <cfRule type="expression" dxfId="6" priority="7" stopIfTrue="1">
      <formula>AND($I75="有",NOT(ISBLANK(J106)),AND(J106&lt;&gt;"一般", J106&lt;&gt;"特定", J106&lt;&gt;"　"))</formula>
    </cfRule>
  </conditionalFormatting>
  <conditionalFormatting sqref="J107:K107">
    <cfRule type="expression" dxfId="5" priority="6" stopIfTrue="1">
      <formula>AND($I75="有",NOT(ISBLANK(J107)),AND(J107&lt;&gt;"一般", J107&lt;&gt;"特定", J107&lt;&gt;"　"))</formula>
    </cfRule>
  </conditionalFormatting>
  <conditionalFormatting sqref="J108:K108">
    <cfRule type="expression" dxfId="4" priority="5" stopIfTrue="1">
      <formula>AND($I75="有",NOT(ISBLANK(J108)),AND(J108&lt;&gt;"一般", J108&lt;&gt;"特定", J108&lt;&gt;"　"))</formula>
    </cfRule>
  </conditionalFormatting>
  <conditionalFormatting sqref="J109:K109">
    <cfRule type="expression" dxfId="3" priority="4" stopIfTrue="1">
      <formula>AND($I75="有",NOT(ISBLANK(J109)),AND(J109&lt;&gt;"一般", J109&lt;&gt;"特定", J109&lt;&gt;"　"))</formula>
    </cfRule>
  </conditionalFormatting>
  <conditionalFormatting sqref="J110:K110">
    <cfRule type="expression" dxfId="2" priority="3" stopIfTrue="1">
      <formula>AND($I75="有",NOT(ISBLANK(J110)),AND(J110&lt;&gt;"一般", J110&lt;&gt;"特定", J110&lt;&gt;"　"))</formula>
    </cfRule>
  </conditionalFormatting>
  <conditionalFormatting sqref="J111:K111">
    <cfRule type="expression" dxfId="1" priority="2" stopIfTrue="1">
      <formula>AND($I75="有",NOT(ISBLANK(J111)),AND(J111&lt;&gt;"一般", J111&lt;&gt;"特定", J111&lt;&gt;"　"))</formula>
    </cfRule>
  </conditionalFormatting>
  <conditionalFormatting sqref="J112:K112">
    <cfRule type="expression" dxfId="0" priority="1" stopIfTrue="1">
      <formula>AND($I75="有",NOT(ISBLANK(J112)),AND(J112&lt;&gt;"一般", J112&lt;&gt;"特定", J112&lt;&gt;"　"))</formula>
    </cfRule>
  </conditionalFormatting>
  <dataValidations count="11">
    <dataValidation type="date" imeMode="halfAlpha" allowBlank="1" showInputMessage="1" showErrorMessage="1" error="有効な日付を入力してください" sqref="I12:L12 I79:L79" xr:uid="{42602962-0C34-48B0-91C7-185FAB476373}">
      <formula1>92</formula1>
      <formula2>73415</formula2>
    </dataValidation>
    <dataValidation type="whole" imeMode="halfAlpha" allowBlank="1" showInputMessage="1" showErrorMessage="1" error="7桁の数字を入力してください" sqref="I21:L21 I48:L48" xr:uid="{9280C18F-A2BF-48D8-9161-80C8099AB62B}">
      <formula1>0</formula1>
      <formula2>9999999</formula2>
    </dataValidation>
    <dataValidation errorStyle="warning" imeMode="hiragana" allowBlank="1" showInputMessage="1" showErrorMessage="1" sqref="I23:U23 D122:U123 I60:U60 I56:U56 I54:U54 I50:U50 I33:U33 I29:U29 I27:U27" xr:uid="{D09DA574-295F-4DA5-B7A5-E22264AFF105}"/>
    <dataValidation errorStyle="warning" imeMode="fullKatakana" allowBlank="1" showInputMessage="1" showErrorMessage="1" sqref="I25:U25 I58:U58 I52:U52 I31:U31" xr:uid="{17F01676-FA80-4742-A194-05C2DF8EF677}"/>
    <dataValidation errorStyle="warning" imeMode="halfAlpha" allowBlank="1" showInputMessage="1" showErrorMessage="1" sqref="I35:L35 N77:O77 I66:U66 I64:L64 I62:L62 I39:U39 I37:L37" xr:uid="{4056D102-F89B-4346-AF03-095D6CA9CE9B}"/>
    <dataValidation type="list" imeMode="halfAlpha" allowBlank="1" showInputMessage="1" showErrorMessage="1" error="リストから選択してください" sqref="I75:L75" xr:uid="{37D94307-2D7D-4CCE-84F0-C90D52FA3ED5}">
      <formula1>"無,有"</formula1>
    </dataValidation>
    <dataValidation type="list" imeMode="halfAlpha" allowBlank="1" showInputMessage="1" showErrorMessage="1" error="リストから選択してください" sqref="I77:K77" xr:uid="{089186CF-E983-4CB5-BFAA-D871AFA7B361}">
      <formula1>許可コード</formula1>
    </dataValidation>
    <dataValidation type="list" imeMode="hiragana" allowBlank="1" showInputMessage="1" showErrorMessage="1" error="リストから選択してください" sqref="J84:K112" xr:uid="{23BE9B1E-1B02-44D3-A799-385A87A05A06}">
      <formula1>"一般,特定,　"</formula1>
    </dataValidation>
    <dataValidation type="whole" imeMode="halfAlpha" allowBlank="1" showInputMessage="1" showErrorMessage="1" error="有効な数字を入力してください" sqref="L84:M112" xr:uid="{E261696B-B375-45EA-A7FD-DEFD9478156F}">
      <formula1>-9999999999</formula1>
      <formula2>9999999999</formula2>
    </dataValidation>
    <dataValidation type="whole" imeMode="halfAlpha" allowBlank="1" showInputMessage="1" showErrorMessage="1" error="有効な数字を入力してください" sqref="N84:R112" xr:uid="{D60FC653-BCBA-45DE-AD44-2558AEB8BCDB}">
      <formula1>0</formula1>
      <formula2>9999999999</formula2>
    </dataValidation>
    <dataValidation type="whole" imeMode="halfAlpha" allowBlank="1" showInputMessage="1" showErrorMessage="1" error="有効な数字を入力してください。10兆円以上になる場合は、9,999,999,999と入力してください" sqref="S84:U112" xr:uid="{D6B2F03E-A6CC-4249-AF12-2676B238C4C7}">
      <formula1>-9999999999</formula1>
      <formula2>9999999999</formula2>
    </dataValidation>
  </dataValidations>
  <pageMargins left="0.19685039370078741" right="0.19685039370078741" top="0.39370078740157483" bottom="0.19685039370078741" header="0.39370078740157483" footer="0.19685039370078741"/>
  <pageSetup paperSize="9" scale="82" fitToHeight="0" orientation="portrait" r:id="rId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A4724-F5CE-4D7C-901D-41BE82297FD9}">
  <sheetPr codeName="Sheet1"/>
  <dimension ref="A1:A48"/>
  <sheetViews>
    <sheetView workbookViewId="0"/>
  </sheetViews>
  <sheetFormatPr defaultRowHeight="13.5" x14ac:dyDescent="0.15"/>
  <cols>
    <col min="1" max="1" width="17.25" customWidth="1"/>
  </cols>
  <sheetData>
    <row r="1" spans="1:1" x14ac:dyDescent="0.15">
      <c r="A1" s="97" t="s">
        <v>93</v>
      </c>
    </row>
    <row r="2" spans="1:1" x14ac:dyDescent="0.15">
      <c r="A2" s="97" t="s">
        <v>94</v>
      </c>
    </row>
    <row r="3" spans="1:1" x14ac:dyDescent="0.15">
      <c r="A3" s="97" t="s">
        <v>95</v>
      </c>
    </row>
    <row r="4" spans="1:1" x14ac:dyDescent="0.15">
      <c r="A4" s="97" t="s">
        <v>96</v>
      </c>
    </row>
    <row r="5" spans="1:1" x14ac:dyDescent="0.15">
      <c r="A5" s="97" t="s">
        <v>97</v>
      </c>
    </row>
    <row r="6" spans="1:1" x14ac:dyDescent="0.15">
      <c r="A6" s="97" t="s">
        <v>98</v>
      </c>
    </row>
    <row r="7" spans="1:1" x14ac:dyDescent="0.15">
      <c r="A7" s="97" t="s">
        <v>99</v>
      </c>
    </row>
    <row r="8" spans="1:1" x14ac:dyDescent="0.15">
      <c r="A8" s="97" t="s">
        <v>100</v>
      </c>
    </row>
    <row r="9" spans="1:1" x14ac:dyDescent="0.15">
      <c r="A9" s="97" t="s">
        <v>101</v>
      </c>
    </row>
    <row r="10" spans="1:1" x14ac:dyDescent="0.15">
      <c r="A10" s="97" t="s">
        <v>102</v>
      </c>
    </row>
    <row r="11" spans="1:1" x14ac:dyDescent="0.15">
      <c r="A11" s="97" t="s">
        <v>103</v>
      </c>
    </row>
    <row r="12" spans="1:1" x14ac:dyDescent="0.15">
      <c r="A12" s="97" t="s">
        <v>104</v>
      </c>
    </row>
    <row r="13" spans="1:1" x14ac:dyDescent="0.15">
      <c r="A13" s="97" t="s">
        <v>105</v>
      </c>
    </row>
    <row r="14" spans="1:1" x14ac:dyDescent="0.15">
      <c r="A14" s="97" t="s">
        <v>106</v>
      </c>
    </row>
    <row r="15" spans="1:1" x14ac:dyDescent="0.15">
      <c r="A15" s="97" t="s">
        <v>107</v>
      </c>
    </row>
    <row r="16" spans="1:1" x14ac:dyDescent="0.15">
      <c r="A16" s="97" t="s">
        <v>108</v>
      </c>
    </row>
    <row r="17" spans="1:1" x14ac:dyDescent="0.15">
      <c r="A17" s="97" t="s">
        <v>109</v>
      </c>
    </row>
    <row r="18" spans="1:1" x14ac:dyDescent="0.15">
      <c r="A18" s="97" t="s">
        <v>110</v>
      </c>
    </row>
    <row r="19" spans="1:1" x14ac:dyDescent="0.15">
      <c r="A19" s="97" t="s">
        <v>111</v>
      </c>
    </row>
    <row r="20" spans="1:1" x14ac:dyDescent="0.15">
      <c r="A20" s="97" t="s">
        <v>112</v>
      </c>
    </row>
    <row r="21" spans="1:1" x14ac:dyDescent="0.15">
      <c r="A21" s="97" t="s">
        <v>113</v>
      </c>
    </row>
    <row r="22" spans="1:1" x14ac:dyDescent="0.15">
      <c r="A22" s="97" t="s">
        <v>114</v>
      </c>
    </row>
    <row r="23" spans="1:1" x14ac:dyDescent="0.15">
      <c r="A23" s="97" t="s">
        <v>115</v>
      </c>
    </row>
    <row r="24" spans="1:1" x14ac:dyDescent="0.15">
      <c r="A24" s="97" t="s">
        <v>116</v>
      </c>
    </row>
    <row r="25" spans="1:1" x14ac:dyDescent="0.15">
      <c r="A25" s="97" t="s">
        <v>117</v>
      </c>
    </row>
    <row r="26" spans="1:1" x14ac:dyDescent="0.15">
      <c r="A26" s="97" t="s">
        <v>118</v>
      </c>
    </row>
    <row r="27" spans="1:1" x14ac:dyDescent="0.15">
      <c r="A27" s="97" t="s">
        <v>119</v>
      </c>
    </row>
    <row r="28" spans="1:1" x14ac:dyDescent="0.15">
      <c r="A28" s="97" t="s">
        <v>120</v>
      </c>
    </row>
    <row r="29" spans="1:1" x14ac:dyDescent="0.15">
      <c r="A29" s="97" t="s">
        <v>121</v>
      </c>
    </row>
    <row r="30" spans="1:1" x14ac:dyDescent="0.15">
      <c r="A30" s="97" t="s">
        <v>122</v>
      </c>
    </row>
    <row r="31" spans="1:1" x14ac:dyDescent="0.15">
      <c r="A31" s="97" t="s">
        <v>123</v>
      </c>
    </row>
    <row r="32" spans="1:1" x14ac:dyDescent="0.15">
      <c r="A32" s="97" t="s">
        <v>124</v>
      </c>
    </row>
    <row r="33" spans="1:1" x14ac:dyDescent="0.15">
      <c r="A33" s="97" t="s">
        <v>125</v>
      </c>
    </row>
    <row r="34" spans="1:1" x14ac:dyDescent="0.15">
      <c r="A34" s="97" t="s">
        <v>126</v>
      </c>
    </row>
    <row r="35" spans="1:1" x14ac:dyDescent="0.15">
      <c r="A35" s="97" t="s">
        <v>127</v>
      </c>
    </row>
    <row r="36" spans="1:1" x14ac:dyDescent="0.15">
      <c r="A36" s="97" t="s">
        <v>128</v>
      </c>
    </row>
    <row r="37" spans="1:1" x14ac:dyDescent="0.15">
      <c r="A37" s="97" t="s">
        <v>129</v>
      </c>
    </row>
    <row r="38" spans="1:1" x14ac:dyDescent="0.15">
      <c r="A38" s="97" t="s">
        <v>130</v>
      </c>
    </row>
    <row r="39" spans="1:1" x14ac:dyDescent="0.15">
      <c r="A39" s="97" t="s">
        <v>131</v>
      </c>
    </row>
    <row r="40" spans="1:1" x14ac:dyDescent="0.15">
      <c r="A40" s="97" t="s">
        <v>132</v>
      </c>
    </row>
    <row r="41" spans="1:1" x14ac:dyDescent="0.15">
      <c r="A41" s="97" t="s">
        <v>133</v>
      </c>
    </row>
    <row r="42" spans="1:1" x14ac:dyDescent="0.15">
      <c r="A42" s="97" t="s">
        <v>134</v>
      </c>
    </row>
    <row r="43" spans="1:1" x14ac:dyDescent="0.15">
      <c r="A43" s="97" t="s">
        <v>135</v>
      </c>
    </row>
    <row r="44" spans="1:1" x14ac:dyDescent="0.15">
      <c r="A44" s="97" t="s">
        <v>136</v>
      </c>
    </row>
    <row r="45" spans="1:1" x14ac:dyDescent="0.15">
      <c r="A45" s="97" t="s">
        <v>137</v>
      </c>
    </row>
    <row r="46" spans="1:1" x14ac:dyDescent="0.15">
      <c r="A46" s="97" t="s">
        <v>138</v>
      </c>
    </row>
    <row r="47" spans="1:1" x14ac:dyDescent="0.15">
      <c r="A47" s="97" t="s">
        <v>139</v>
      </c>
    </row>
    <row r="48" spans="1:1" x14ac:dyDescent="0.15">
      <c r="A48" s="97" t="s">
        <v>140</v>
      </c>
    </row>
  </sheetData>
  <sheetProtection algorithmName="SHA-512" hashValue="O7H6GBYODUrgjdoVuqJhQA9l9+vfgf9lvM9Zr8r+GIDqqzRw7YNBUQKDLrFvis4NgoBH1M4G9sVtpQlJvASbhQ==" saltValue="Y8XHEEBhE1HgyuxfCLbaqQ==" spinCount="100000" sheet="1" objects="1" scenarios="1"/>
  <phoneticPr fontId="4"/>
  <pageMargins left="0.7" right="0.7" top="0.75" bottom="0.75" header="0.3" footer="0.3"/>
</worksheet>
</file>